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85FE36B5-0553-43E0-923D-8FB5BF5193B1}" xr6:coauthVersionLast="47" xr6:coauthVersionMax="47" xr10:uidLastSave="{00000000-0000-0000-0000-000000000000}"/>
  <bookViews>
    <workbookView xWindow="-11730" yWindow="-11050" windowWidth="19420" windowHeight="10300" activeTab="1" xr2:uid="{00000000-000D-0000-FFFF-FFFF00000000}"/>
  </bookViews>
  <sheets>
    <sheet name="Voyage" sheetId="5" r:id="rId1"/>
    <sheet name="Cargo Monitoring" sheetId="7" r:id="rId2"/>
  </sheets>
  <definedNames>
    <definedName name="Z_8140EE80_4B5F_4286_83FE_3042C3BF02AD_.wvu.PrintArea" localSheetId="0" hidden="1">Voyage!$A$6:$AB$53</definedName>
    <definedName name="Z_8140EE80_4B5F_4286_83FE_3042C3BF02AD_.wvu.Rows" localSheetId="0" hidden="1">Voyage!#REF!</definedName>
    <definedName name="Z_F8635A26_E930_4AE0_B560_DBAE363D6383_.wvu.PrintArea" localSheetId="0" hidden="1">Voyage!$A$6:$AB$53</definedName>
    <definedName name="Z_F8635A26_E930_4AE0_B560_DBAE363D6383_.wvu.Rows" localSheetId="0" hidden="1">Voyage!#REF!,Voyage!$25:$25</definedName>
  </definedNames>
  <calcPr calcId="191029"/>
  <customWorkbookViews>
    <customWorkbookView name="biohazard - Personal View" guid="{8140EE80-4B5F-4286-83FE-3042C3BF02AD}" mergeInterval="0" personalView="1" maximized="1" windowWidth="1007" windowHeight="504" activeSheetId="1"/>
    <customWorkbookView name="ELHAWE SAM - Personal View" guid="{F8635A26-E930-4AE0-B560-DBAE363D6383}" mergeInterval="0" personalView="1" maximized="1" windowWidth="1276" windowHeight="5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7" l="1"/>
  <c r="B5" i="7" l="1"/>
  <c r="B1" i="7"/>
  <c r="K38" i="7"/>
  <c r="K39" i="7" s="1"/>
  <c r="M6" i="5" l="1"/>
  <c r="I44" i="5"/>
  <c r="C44" i="5"/>
  <c r="J24" i="5"/>
  <c r="L24" i="5"/>
  <c r="P24" i="5"/>
  <c r="R24" i="5"/>
  <c r="N24" i="5"/>
  <c r="Q42" i="5"/>
  <c r="Q41" i="5"/>
  <c r="Q40" i="5"/>
  <c r="N42" i="5"/>
  <c r="P42" i="5"/>
  <c r="N41" i="5"/>
  <c r="P41" i="5"/>
  <c r="N40" i="5"/>
  <c r="P40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<sst xmlns="http://schemas.openxmlformats.org/spreadsheetml/2006/main" count="191" uniqueCount="152">
  <si>
    <t>Load Port:</t>
  </si>
  <si>
    <t>Dock Water Density:</t>
  </si>
  <si>
    <t>Unload Port:</t>
  </si>
  <si>
    <t>Vessel's Name:</t>
  </si>
  <si>
    <t>Assumed Stowage Factor:</t>
  </si>
  <si>
    <t>Max Draft Available (LW):</t>
  </si>
  <si>
    <t>Last Cargo:</t>
  </si>
  <si>
    <t>Max Draft Available (HW):</t>
  </si>
  <si>
    <t>Voyage No.:</t>
  </si>
  <si>
    <t>Ballast Pump Rate:</t>
  </si>
  <si>
    <t>Max Arvl Draft:</t>
  </si>
  <si>
    <t>No. Of Loader:</t>
  </si>
  <si>
    <t>Max Dep. Draft:</t>
  </si>
  <si>
    <t>Cargo(es)</t>
  </si>
  <si>
    <t>Pour</t>
  </si>
  <si>
    <t>No.</t>
  </si>
  <si>
    <t>Cargo</t>
  </si>
  <si>
    <t>Metric Tons</t>
  </si>
  <si>
    <t>Ballast Operation</t>
  </si>
  <si>
    <t>Comments</t>
  </si>
  <si>
    <t>Draft</t>
  </si>
  <si>
    <t>Fwd</t>
  </si>
  <si>
    <t>Aft</t>
  </si>
  <si>
    <t>Mid</t>
  </si>
  <si>
    <t>Trim</t>
  </si>
  <si>
    <t>Air Draft</t>
  </si>
  <si>
    <t>(hours)</t>
  </si>
  <si>
    <t>Maximum %</t>
  </si>
  <si>
    <t>In Port</t>
  </si>
  <si>
    <t>BM</t>
  </si>
  <si>
    <t>SF</t>
  </si>
  <si>
    <t>REMARKS:</t>
  </si>
  <si>
    <t>No deviation from above plan without prior approval of Chief Mate</t>
  </si>
  <si>
    <t>Terminal (P.I.C.)</t>
  </si>
  <si>
    <t>TOTAL</t>
  </si>
  <si>
    <t>no.</t>
  </si>
  <si>
    <t xml:space="preserve">Time </t>
  </si>
  <si>
    <t>Rqrd</t>
  </si>
  <si>
    <t>HATCH</t>
  </si>
  <si>
    <t>Before</t>
  </si>
  <si>
    <t>After</t>
  </si>
  <si>
    <t>TOTAL CARGO =</t>
  </si>
  <si>
    <t>MT</t>
  </si>
  <si>
    <t>Load  Rate:</t>
  </si>
  <si>
    <t xml:space="preserve">Chief Officer </t>
  </si>
  <si>
    <t>Cap:  m3</t>
  </si>
  <si>
    <t>Cap: m3</t>
  </si>
  <si>
    <t>Cap:   m3</t>
  </si>
  <si>
    <t>Mean 
(F + A))</t>
  </si>
  <si>
    <t>Ocean Going</t>
  </si>
  <si>
    <t>Hog(-)/ Sag(+)</t>
  </si>
  <si>
    <t>Hog (-)
Sag (+)</t>
  </si>
  <si>
    <t>VLOC</t>
  </si>
  <si>
    <t>CAPE SIZE</t>
  </si>
  <si>
    <t>PANAMAX</t>
  </si>
  <si>
    <t>HANDY</t>
  </si>
  <si>
    <t>800-1000mt</t>
  </si>
  <si>
    <t>1700-2000mt</t>
  </si>
  <si>
    <t>4500-5000mt</t>
  </si>
  <si>
    <t>7500-8000mt</t>
  </si>
  <si>
    <r>
      <t>REMARKS</t>
    </r>
    <r>
      <rPr>
        <sz val="8"/>
        <rFont val="Arial"/>
        <family val="2"/>
      </rPr>
      <t>:</t>
    </r>
  </si>
  <si>
    <t>RECOMMENDED CARGO QUANTITY</t>
  </si>
  <si>
    <t>FOR TRIMMING &amp; FINAL LOADING</t>
  </si>
  <si>
    <t>Name of tank / Qty(m3)</t>
  </si>
  <si>
    <t>mt</t>
  </si>
  <si>
    <t xml:space="preserve">Date: </t>
  </si>
  <si>
    <t>(LOADING / DISCHARGING  SEQUENCE)</t>
  </si>
  <si>
    <t>Trimming</t>
  </si>
  <si>
    <t>to Pump Out</t>
  </si>
  <si>
    <t>Reading</t>
  </si>
  <si>
    <t xml:space="preserve">2-PUMPS </t>
  </si>
  <si>
    <t>%</t>
  </si>
  <si>
    <t xml:space="preserve">CH. </t>
  </si>
  <si>
    <t>CH.</t>
  </si>
  <si>
    <t>Master of M.V. IVS</t>
  </si>
  <si>
    <t>VESSEL :</t>
  </si>
  <si>
    <t>1)</t>
  </si>
  <si>
    <t>2)</t>
  </si>
  <si>
    <t>3)</t>
  </si>
  <si>
    <t>Bending Moments (BM) &amp; Sheer Factor (SF) are to be expressed as % age of max. permitted in-port values for immediate stages, and of max permitted at sea values. Every step in the load / unload plan must remain w/in the allowable limits of shear force &amp; bending moments.  Loading and Unloading operations may have to paused to allow for ballasting/deballasting in order to keep actual values w/in limits.</t>
  </si>
  <si>
    <t>Actual draft readings for each sequence should be taken and recorded on the applicable column.</t>
  </si>
  <si>
    <t>Good trim or designed trim to be maintained at all times for pumping out &amp; stripping of B.W.  but to be adjusted before stopping for intermediate draft survey.</t>
  </si>
  <si>
    <t xml:space="preserve">Note: </t>
  </si>
  <si>
    <t>Master</t>
  </si>
  <si>
    <t xml:space="preserve">CNO </t>
  </si>
  <si>
    <t>Duty Officer</t>
  </si>
  <si>
    <t xml:space="preserve">Judgement </t>
  </si>
  <si>
    <t xml:space="preserve">GM </t>
  </si>
  <si>
    <t>Max BM% - Port</t>
  </si>
  <si>
    <t>Max SF% - Port</t>
  </si>
  <si>
    <t>Max BM% - Ocean</t>
  </si>
  <si>
    <t>Max SF% - Ocean</t>
  </si>
  <si>
    <t>Draft aft</t>
  </si>
  <si>
    <t>Draft fwd</t>
  </si>
  <si>
    <t>Rate in M3 per hr</t>
  </si>
  <si>
    <t xml:space="preserve">Pumps used (No 1 or 2 or both) </t>
  </si>
  <si>
    <t>Total Ballast (MT)</t>
  </si>
  <si>
    <t>APT</t>
  </si>
  <si>
    <t>TST 5S</t>
  </si>
  <si>
    <t>TST 5P</t>
  </si>
  <si>
    <t>TST 4S</t>
  </si>
  <si>
    <t>TST 4P</t>
  </si>
  <si>
    <t>TST 3S</t>
  </si>
  <si>
    <t>TST 3P</t>
  </si>
  <si>
    <t>TST 2S</t>
  </si>
  <si>
    <t>TST 2P</t>
  </si>
  <si>
    <t>TST 1S</t>
  </si>
  <si>
    <t>TST 1P</t>
  </si>
  <si>
    <t>WBT 5S</t>
  </si>
  <si>
    <t>WBT 5P</t>
  </si>
  <si>
    <t>WBT 4S</t>
  </si>
  <si>
    <t>WBT 4P</t>
  </si>
  <si>
    <t>WBT 3S</t>
  </si>
  <si>
    <t>WBT 3P</t>
  </si>
  <si>
    <t>WBT 2S</t>
  </si>
  <si>
    <t>WBT 2P</t>
  </si>
  <si>
    <t>WBT 1S</t>
  </si>
  <si>
    <t>WBT 1P</t>
  </si>
  <si>
    <t>FPT</t>
  </si>
  <si>
    <t>Refer loading computer for Ship Specific ballast tanks</t>
  </si>
  <si>
    <t>Total cargo (MT)</t>
  </si>
  <si>
    <t>Cargo Hold No.5</t>
  </si>
  <si>
    <t>Cargo Hold No.4</t>
  </si>
  <si>
    <t>Cargo Hold No.3</t>
  </si>
  <si>
    <t>Cargo Hold No.2</t>
  </si>
  <si>
    <t>Cargo Hold No.1</t>
  </si>
  <si>
    <t>Pour 8</t>
  </si>
  <si>
    <t>Pour 7</t>
  </si>
  <si>
    <t>Pour 6</t>
  </si>
  <si>
    <t>Pour 5</t>
  </si>
  <si>
    <t>Pour 4</t>
  </si>
  <si>
    <t>Pour 3</t>
  </si>
  <si>
    <t>Pour 2</t>
  </si>
  <si>
    <t>Pour 1</t>
  </si>
  <si>
    <t>After each pour</t>
  </si>
  <si>
    <t>DATE/TIME</t>
  </si>
  <si>
    <t>Cargo:</t>
  </si>
  <si>
    <t>Voy:</t>
  </si>
  <si>
    <t>Ship:</t>
  </si>
  <si>
    <t>Cargo monitoring is to be carried out by loading computer at least at interval of 4 hours or after each pour as planned in Voyage Tab</t>
  </si>
  <si>
    <t>Cargo Load Discharge Monitoring</t>
  </si>
  <si>
    <t>Stowage Factor:</t>
  </si>
  <si>
    <t>Port / Berth:</t>
  </si>
  <si>
    <t>Second Officer</t>
  </si>
  <si>
    <t>Thrird Officer</t>
  </si>
  <si>
    <t>Loadicator</t>
  </si>
  <si>
    <t>Name</t>
  </si>
  <si>
    <t>Planned calculated Values</t>
  </si>
  <si>
    <t>VISUAL DRAFT READINGS</t>
  </si>
  <si>
    <r>
      <t>Mean</t>
    </r>
    <r>
      <rPr>
        <b/>
        <sz val="7"/>
        <color theme="1"/>
        <rFont val="Arial"/>
        <family val="2"/>
      </rPr>
      <t xml:space="preserve"> </t>
    </r>
  </si>
  <si>
    <r>
      <rPr>
        <i/>
        <sz val="10"/>
        <rFont val="Arial"/>
        <family val="2"/>
      </rPr>
      <t>HEALTH, SAFETY,  ENVIRONMENT AND QUALITY MANAGEMENT</t>
    </r>
    <r>
      <rPr>
        <sz val="10"/>
        <rFont val="Arial"/>
      </rPr>
      <t xml:space="preserve">
</t>
    </r>
    <r>
      <rPr>
        <b/>
        <sz val="10"/>
        <rFont val="Arial"/>
        <family val="2"/>
      </rPr>
      <t>BULK CARGO LOADING / UNLOADING SEQUENCE</t>
    </r>
    <r>
      <rPr>
        <sz val="10"/>
        <rFont val="Arial"/>
      </rPr>
      <t xml:space="preserve">
</t>
    </r>
    <r>
      <rPr>
        <i/>
        <sz val="10"/>
        <rFont val="Arial"/>
        <family val="2"/>
      </rPr>
      <t>REPORTING FORMS MANUAL</t>
    </r>
  </si>
  <si>
    <t>Form: 2.3.2
Date: 08-Aug-2025
Rev No: 10.1
Appr: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</si>
</sst>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#,##0.0"/>
    <numFmt numFmtId="167" formatCode="0.0000"/>
    <numFmt numFmtId="168" formatCode="[$-409]mmmm\ d\,\ yyyy;@"/>
    <numFmt numFmtId="169" formatCode="[$-14809]d\ mmmm\,\ yy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Bookman Old Style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sz val="7"/>
      <name val="Arial Narrow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 Black"/>
      <family val="2"/>
    </font>
    <font>
      <b/>
      <sz val="8"/>
      <color indexed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Arial Narrow"/>
      <family val="2"/>
    </font>
    <font>
      <b/>
      <sz val="6"/>
      <color theme="1"/>
      <name val="Arial Narrow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1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9">
    <xf numFmtId="0" fontId="0" fillId="0" borderId="0" xfId="0"/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3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0" xfId="0" applyFill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21" xfId="0" applyNumberFormat="1" applyFont="1" applyBorder="1" applyAlignment="1">
      <alignment vertical="center"/>
    </xf>
    <xf numFmtId="2" fontId="5" fillId="0" borderId="38" xfId="0" applyNumberFormat="1" applyFont="1" applyBorder="1" applyAlignment="1">
      <alignment horizontal="center" vertical="center"/>
    </xf>
    <xf numFmtId="4" fontId="5" fillId="0" borderId="38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5" fillId="0" borderId="38" xfId="0" applyNumberFormat="1" applyFont="1" applyBorder="1" applyAlignment="1">
      <alignment horizontal="center" vertical="center"/>
    </xf>
    <xf numFmtId="165" fontId="5" fillId="0" borderId="38" xfId="2" applyNumberFormat="1" applyFont="1" applyFill="1" applyBorder="1" applyAlignment="1">
      <alignment horizontal="center" vertical="center"/>
    </xf>
    <xf numFmtId="165" fontId="5" fillId="0" borderId="39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1" fontId="5" fillId="0" borderId="19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2" applyNumberFormat="1" applyFont="1" applyFill="1" applyBorder="1" applyAlignment="1">
      <alignment horizontal="center" vertical="center"/>
    </xf>
    <xf numFmtId="165" fontId="5" fillId="0" borderId="16" xfId="2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40" xfId="0" applyNumberFormat="1" applyFont="1" applyBorder="1" applyAlignment="1">
      <alignment vertical="center"/>
    </xf>
    <xf numFmtId="2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 vertical="center"/>
    </xf>
    <xf numFmtId="165" fontId="5" fillId="0" borderId="12" xfId="2" applyNumberFormat="1" applyFont="1" applyFill="1" applyBorder="1" applyAlignment="1">
      <alignment horizontal="center" vertical="center"/>
    </xf>
    <xf numFmtId="165" fontId="5" fillId="0" borderId="42" xfId="2" applyNumberFormat="1" applyFont="1" applyFill="1" applyBorder="1" applyAlignment="1">
      <alignment horizontal="center" vertical="center"/>
    </xf>
    <xf numFmtId="1" fontId="5" fillId="0" borderId="43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4" fontId="5" fillId="0" borderId="45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5" fontId="5" fillId="0" borderId="7" xfId="2" applyNumberFormat="1" applyFont="1" applyFill="1" applyBorder="1" applyAlignment="1">
      <alignment horizontal="center" vertical="center"/>
    </xf>
    <xf numFmtId="165" fontId="5" fillId="0" borderId="46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0" borderId="47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/>
    </xf>
    <xf numFmtId="165" fontId="5" fillId="0" borderId="49" xfId="2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2" fontId="34" fillId="0" borderId="10" xfId="0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5" fontId="5" fillId="0" borderId="10" xfId="2" applyNumberFormat="1" applyFont="1" applyFill="1" applyBorder="1" applyAlignment="1">
      <alignment horizontal="center" vertical="center"/>
    </xf>
    <xf numFmtId="165" fontId="5" fillId="0" borderId="50" xfId="2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2" fontId="34" fillId="0" borderId="7" xfId="0" applyNumberFormat="1" applyFont="1" applyBorder="1" applyAlignment="1">
      <alignment horizontal="center" vertical="center"/>
    </xf>
    <xf numFmtId="4" fontId="34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2" fontId="34" fillId="0" borderId="9" xfId="0" applyNumberFormat="1" applyFont="1" applyBorder="1" applyAlignment="1">
      <alignment horizontal="center" vertical="center"/>
    </xf>
    <xf numFmtId="4" fontId="3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22" fillId="0" borderId="52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9" fillId="6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2" fillId="7" borderId="16" xfId="3" applyFont="1" applyFill="1" applyBorder="1" applyAlignment="1" applyProtection="1">
      <alignment horizontal="center" vertical="center"/>
      <protection locked="0"/>
    </xf>
    <xf numFmtId="0" fontId="32" fillId="7" borderId="3" xfId="3" applyFont="1" applyFill="1" applyBorder="1" applyAlignment="1" applyProtection="1">
      <alignment horizontal="center" vertical="center"/>
      <protection locked="0"/>
    </xf>
    <xf numFmtId="0" fontId="32" fillId="7" borderId="14" xfId="3" applyFont="1" applyFill="1" applyBorder="1" applyAlignment="1" applyProtection="1">
      <alignment horizontal="center" vertical="center"/>
      <protection locked="0"/>
    </xf>
    <xf numFmtId="169" fontId="32" fillId="0" borderId="0" xfId="3" applyNumberFormat="1" applyFont="1" applyAlignment="1" applyProtection="1">
      <alignment vertical="center"/>
      <protection locked="0"/>
    </xf>
    <xf numFmtId="0" fontId="32" fillId="0" borderId="0" xfId="3" applyFont="1" applyAlignment="1" applyProtection="1">
      <alignment vertical="center"/>
      <protection locked="0"/>
    </xf>
    <xf numFmtId="0" fontId="39" fillId="0" borderId="0" xfId="3" applyFont="1" applyAlignment="1" applyProtection="1">
      <alignment horizontal="right" vertical="center"/>
      <protection locked="0"/>
    </xf>
    <xf numFmtId="169" fontId="32" fillId="0" borderId="0" xfId="3" applyNumberFormat="1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right" vertical="center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left" vertical="center"/>
      <protection locked="0"/>
    </xf>
    <xf numFmtId="0" fontId="32" fillId="0" borderId="0" xfId="3" quotePrefix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9" fillId="0" borderId="0" xfId="3" applyFont="1" applyAlignment="1" applyProtection="1">
      <alignment vertical="center"/>
      <protection locked="0"/>
    </xf>
    <xf numFmtId="0" fontId="32" fillId="0" borderId="0" xfId="3" quotePrefix="1" applyFont="1" applyAlignment="1" applyProtection="1">
      <alignment horizontal="center" vertical="center"/>
      <protection locked="0"/>
    </xf>
    <xf numFmtId="0" fontId="39" fillId="0" borderId="0" xfId="3" applyFont="1" applyAlignment="1" applyProtection="1">
      <alignment horizontal="center" vertical="center"/>
      <protection locked="0"/>
    </xf>
    <xf numFmtId="0" fontId="36" fillId="7" borderId="68" xfId="3" applyFont="1" applyFill="1" applyBorder="1" applyAlignment="1" applyProtection="1">
      <alignment vertical="center"/>
      <protection locked="0"/>
    </xf>
    <xf numFmtId="0" fontId="36" fillId="7" borderId="69" xfId="3" applyFont="1" applyFill="1" applyBorder="1" applyAlignment="1" applyProtection="1">
      <alignment vertical="center"/>
      <protection locked="0"/>
    </xf>
    <xf numFmtId="0" fontId="36" fillId="7" borderId="70" xfId="3" applyFont="1" applyFill="1" applyBorder="1" applyAlignment="1" applyProtection="1">
      <alignment vertical="center"/>
      <protection locked="0"/>
    </xf>
    <xf numFmtId="0" fontId="36" fillId="0" borderId="68" xfId="3" applyFont="1" applyBorder="1" applyAlignment="1" applyProtection="1">
      <alignment vertical="center"/>
      <protection locked="0"/>
    </xf>
    <xf numFmtId="0" fontId="32" fillId="0" borderId="14" xfId="3" applyFont="1" applyBorder="1" applyAlignment="1" applyProtection="1">
      <alignment horizontal="center" vertical="center"/>
      <protection locked="0"/>
    </xf>
    <xf numFmtId="0" fontId="32" fillId="0" borderId="3" xfId="3" applyFont="1" applyBorder="1" applyAlignment="1" applyProtection="1">
      <alignment horizontal="center" vertical="center"/>
      <protection locked="0"/>
    </xf>
    <xf numFmtId="0" fontId="32" fillId="0" borderId="16" xfId="3" applyFont="1" applyBorder="1" applyAlignment="1" applyProtection="1">
      <alignment horizontal="center" vertical="center"/>
      <protection locked="0"/>
    </xf>
    <xf numFmtId="0" fontId="38" fillId="0" borderId="1" xfId="3" applyFont="1" applyBorder="1" applyAlignment="1" applyProtection="1">
      <alignment vertical="center"/>
      <protection locked="0"/>
    </xf>
    <xf numFmtId="1" fontId="32" fillId="0" borderId="3" xfId="3" applyNumberFormat="1" applyFont="1" applyBorder="1" applyAlignment="1" applyProtection="1">
      <alignment horizontal="center" vertical="center"/>
      <protection locked="0"/>
    </xf>
    <xf numFmtId="1" fontId="32" fillId="0" borderId="16" xfId="3" applyNumberFormat="1" applyFont="1" applyBorder="1" applyAlignment="1" applyProtection="1">
      <alignment horizontal="center" vertical="center"/>
      <protection locked="0"/>
    </xf>
    <xf numFmtId="0" fontId="36" fillId="0" borderId="68" xfId="3" applyFont="1" applyBorder="1" applyAlignment="1" applyProtection="1">
      <alignment horizontal="left" vertical="center" wrapText="1"/>
      <protection locked="0"/>
    </xf>
    <xf numFmtId="0" fontId="32" fillId="0" borderId="70" xfId="3" applyFont="1" applyBorder="1" applyAlignment="1" applyProtection="1">
      <alignment horizontal="left" vertical="center"/>
      <protection locked="0"/>
    </xf>
    <xf numFmtId="0" fontId="32" fillId="0" borderId="68" xfId="3" applyFont="1" applyBorder="1" applyAlignment="1" applyProtection="1">
      <alignment horizontal="left" vertical="center"/>
      <protection locked="0"/>
    </xf>
    <xf numFmtId="2" fontId="32" fillId="0" borderId="3" xfId="3" applyNumberFormat="1" applyFont="1" applyBorder="1" applyAlignment="1" applyProtection="1">
      <alignment horizontal="center" vertical="center"/>
      <protection locked="0"/>
    </xf>
    <xf numFmtId="0" fontId="32" fillId="0" borderId="69" xfId="3" applyFont="1" applyBorder="1" applyAlignment="1" applyProtection="1">
      <alignment horizontal="left" vertical="center"/>
      <protection locked="0"/>
    </xf>
    <xf numFmtId="9" fontId="32" fillId="0" borderId="14" xfId="4" applyFont="1" applyBorder="1" applyAlignment="1" applyProtection="1">
      <alignment horizontal="center" vertical="center"/>
      <protection locked="0"/>
    </xf>
    <xf numFmtId="9" fontId="32" fillId="0" borderId="3" xfId="4" applyFont="1" applyBorder="1" applyAlignment="1" applyProtection="1">
      <alignment horizontal="center" vertical="center"/>
      <protection locked="0"/>
    </xf>
    <xf numFmtId="9" fontId="32" fillId="0" borderId="16" xfId="4" applyFont="1" applyBorder="1" applyAlignment="1" applyProtection="1">
      <alignment horizontal="center" vertical="center"/>
      <protection locked="0"/>
    </xf>
    <xf numFmtId="0" fontId="36" fillId="0" borderId="68" xfId="3" applyFont="1" applyBorder="1" applyAlignment="1" applyProtection="1">
      <alignment horizontal="left" vertical="center"/>
      <protection locked="0"/>
    </xf>
    <xf numFmtId="0" fontId="36" fillId="0" borderId="67" xfId="3" applyFont="1" applyBorder="1" applyAlignment="1" applyProtection="1">
      <alignment horizontal="left" vertical="center"/>
      <protection locked="0"/>
    </xf>
    <xf numFmtId="0" fontId="32" fillId="0" borderId="41" xfId="3" applyFont="1" applyBorder="1" applyAlignment="1" applyProtection="1">
      <alignment horizontal="center" vertical="center"/>
      <protection locked="0"/>
    </xf>
    <xf numFmtId="0" fontId="32" fillId="0" borderId="12" xfId="3" applyFont="1" applyBorder="1" applyAlignment="1" applyProtection="1">
      <alignment horizontal="center" vertical="center"/>
      <protection locked="0"/>
    </xf>
    <xf numFmtId="0" fontId="32" fillId="0" borderId="42" xfId="3" applyFont="1" applyBorder="1" applyAlignment="1" applyProtection="1">
      <alignment horizontal="center" vertical="center"/>
      <protection locked="0"/>
    </xf>
    <xf numFmtId="0" fontId="32" fillId="0" borderId="13" xfId="3" applyFont="1" applyBorder="1" applyAlignment="1" applyProtection="1">
      <alignment vertical="center"/>
      <protection locked="0"/>
    </xf>
    <xf numFmtId="0" fontId="40" fillId="0" borderId="0" xfId="3" applyFont="1" applyAlignment="1" applyProtection="1">
      <alignment horizontal="right" vertical="center"/>
      <protection locked="0"/>
    </xf>
    <xf numFmtId="0" fontId="37" fillId="0" borderId="0" xfId="3" applyFont="1" applyAlignment="1" applyProtection="1">
      <alignment vertical="center"/>
      <protection locked="0"/>
    </xf>
    <xf numFmtId="0" fontId="37" fillId="0" borderId="0" xfId="3" applyFont="1" applyAlignment="1" applyProtection="1">
      <alignment horizontal="right" vertical="center"/>
      <protection locked="0"/>
    </xf>
    <xf numFmtId="0" fontId="36" fillId="0" borderId="0" xfId="3" applyFont="1" applyAlignment="1" applyProtection="1">
      <alignment vertical="center"/>
      <protection locked="0"/>
    </xf>
    <xf numFmtId="0" fontId="37" fillId="0" borderId="54" xfId="3" applyFont="1" applyBorder="1" applyAlignment="1" applyProtection="1">
      <alignment vertical="center"/>
      <protection locked="0"/>
    </xf>
    <xf numFmtId="0" fontId="37" fillId="0" borderId="73" xfId="3" quotePrefix="1" applyFont="1" applyBorder="1" applyAlignment="1" applyProtection="1">
      <alignment horizontal="center" vertical="center"/>
      <protection locked="0"/>
    </xf>
    <xf numFmtId="0" fontId="37" fillId="8" borderId="29" xfId="3" applyFont="1" applyFill="1" applyBorder="1" applyAlignment="1" applyProtection="1">
      <alignment horizontal="center" vertical="center"/>
      <protection locked="0"/>
    </xf>
    <xf numFmtId="0" fontId="37" fillId="7" borderId="26" xfId="3" applyFont="1" applyFill="1" applyBorder="1" applyAlignment="1" applyProtection="1">
      <alignment horizontal="center" vertical="center"/>
      <protection locked="0"/>
    </xf>
    <xf numFmtId="0" fontId="37" fillId="7" borderId="59" xfId="3" applyFont="1" applyFill="1" applyBorder="1" applyAlignment="1" applyProtection="1">
      <alignment horizontal="center" vertical="center"/>
      <protection locked="0"/>
    </xf>
    <xf numFmtId="0" fontId="37" fillId="0" borderId="71" xfId="3" applyFont="1" applyBorder="1" applyAlignment="1" applyProtection="1">
      <alignment vertical="center"/>
      <protection locked="0"/>
    </xf>
    <xf numFmtId="0" fontId="37" fillId="0" borderId="26" xfId="3" applyFont="1" applyBorder="1" applyAlignment="1" applyProtection="1">
      <alignment vertical="center"/>
      <protection locked="0"/>
    </xf>
    <xf numFmtId="0" fontId="37" fillId="0" borderId="29" xfId="3" applyFont="1" applyBorder="1" applyAlignment="1" applyProtection="1">
      <alignment vertical="center"/>
      <protection locked="0"/>
    </xf>
    <xf numFmtId="0" fontId="37" fillId="0" borderId="59" xfId="3" applyFont="1" applyBorder="1" applyAlignment="1" applyProtection="1">
      <alignment vertical="center"/>
      <protection locked="0"/>
    </xf>
    <xf numFmtId="0" fontId="37" fillId="0" borderId="66" xfId="3" applyFont="1" applyBorder="1" applyAlignment="1" applyProtection="1">
      <alignment vertical="center"/>
      <protection locked="0"/>
    </xf>
    <xf numFmtId="0" fontId="38" fillId="7" borderId="69" xfId="3" applyFont="1" applyFill="1" applyBorder="1" applyAlignment="1" applyProtection="1">
      <alignment vertical="center"/>
      <protection locked="0"/>
    </xf>
    <xf numFmtId="0" fontId="32" fillId="7" borderId="32" xfId="3" applyFont="1" applyFill="1" applyBorder="1" applyAlignment="1" applyProtection="1">
      <alignment horizontal="center" vertical="center"/>
      <protection locked="0"/>
    </xf>
    <xf numFmtId="0" fontId="32" fillId="7" borderId="17" xfId="3" applyFont="1" applyFill="1" applyBorder="1" applyAlignment="1" applyProtection="1">
      <alignment horizontal="center" vertical="center"/>
      <protection locked="0"/>
    </xf>
    <xf numFmtId="0" fontId="32" fillId="7" borderId="35" xfId="3" applyFont="1" applyFill="1" applyBorder="1" applyAlignment="1" applyProtection="1">
      <alignment horizontal="center" vertical="center"/>
      <protection locked="0"/>
    </xf>
    <xf numFmtId="0" fontId="32" fillId="0" borderId="44" xfId="3" applyFont="1" applyBorder="1" applyAlignment="1" applyProtection="1">
      <alignment horizontal="center" vertical="center"/>
      <protection locked="0"/>
    </xf>
    <xf numFmtId="1" fontId="32" fillId="0" borderId="7" xfId="3" applyNumberFormat="1" applyFont="1" applyBorder="1" applyAlignment="1" applyProtection="1">
      <alignment horizontal="center" vertical="center"/>
      <protection locked="0"/>
    </xf>
    <xf numFmtId="1" fontId="32" fillId="0" borderId="46" xfId="3" applyNumberFormat="1" applyFont="1" applyBorder="1" applyAlignment="1" applyProtection="1">
      <alignment horizontal="center" vertical="center"/>
      <protection locked="0"/>
    </xf>
    <xf numFmtId="0" fontId="36" fillId="7" borderId="72" xfId="3" applyFont="1" applyFill="1" applyBorder="1" applyAlignment="1" applyProtection="1">
      <alignment vertical="center"/>
      <protection locked="0"/>
    </xf>
    <xf numFmtId="0" fontId="32" fillId="7" borderId="23" xfId="3" applyFont="1" applyFill="1" applyBorder="1" applyAlignment="1" applyProtection="1">
      <alignment horizontal="center" vertical="center"/>
      <protection locked="0"/>
    </xf>
    <xf numFmtId="0" fontId="32" fillId="7" borderId="10" xfId="3" applyFont="1" applyFill="1" applyBorder="1" applyAlignment="1" applyProtection="1">
      <alignment horizontal="center" vertical="center"/>
      <protection locked="0"/>
    </xf>
    <xf numFmtId="0" fontId="32" fillId="7" borderId="50" xfId="3" applyFont="1" applyFill="1" applyBorder="1" applyAlignment="1" applyProtection="1">
      <alignment horizontal="center" vertical="center"/>
      <protection locked="0"/>
    </xf>
    <xf numFmtId="0" fontId="36" fillId="0" borderId="67" xfId="3" applyFont="1" applyBorder="1" applyAlignment="1" applyProtection="1">
      <alignment vertical="center"/>
      <protection locked="0"/>
    </xf>
    <xf numFmtId="0" fontId="32" fillId="0" borderId="48" xfId="3" applyFont="1" applyBorder="1" applyAlignment="1" applyProtection="1">
      <alignment horizontal="center" vertical="center"/>
      <protection locked="0"/>
    </xf>
    <xf numFmtId="0" fontId="32" fillId="0" borderId="9" xfId="3" applyFont="1" applyBorder="1" applyAlignment="1" applyProtection="1">
      <alignment horizontal="center" vertical="center"/>
      <protection locked="0"/>
    </xf>
    <xf numFmtId="0" fontId="32" fillId="0" borderId="49" xfId="3" applyFont="1" applyBorder="1" applyAlignment="1" applyProtection="1">
      <alignment horizontal="center" vertical="center"/>
      <protection locked="0"/>
    </xf>
    <xf numFmtId="0" fontId="32" fillId="7" borderId="44" xfId="3" quotePrefix="1" applyFont="1" applyFill="1" applyBorder="1" applyAlignment="1" applyProtection="1">
      <alignment horizontal="center" vertical="center"/>
      <protection locked="0"/>
    </xf>
    <xf numFmtId="0" fontId="32" fillId="7" borderId="7" xfId="3" quotePrefix="1" applyFont="1" applyFill="1" applyBorder="1" applyAlignment="1" applyProtection="1">
      <alignment horizontal="center" vertical="center"/>
      <protection locked="0"/>
    </xf>
    <xf numFmtId="0" fontId="32" fillId="7" borderId="46" xfId="3" quotePrefix="1" applyFont="1" applyFill="1" applyBorder="1" applyAlignment="1" applyProtection="1">
      <alignment horizontal="center" vertical="center"/>
      <protection locked="0"/>
    </xf>
    <xf numFmtId="0" fontId="39" fillId="4" borderId="74" xfId="3" applyFont="1" applyFill="1" applyBorder="1" applyAlignment="1" applyProtection="1">
      <alignment vertical="center"/>
      <protection locked="0"/>
    </xf>
    <xf numFmtId="0" fontId="39" fillId="0" borderId="79" xfId="3" applyFont="1" applyBorder="1" applyAlignment="1" applyProtection="1">
      <alignment vertical="center"/>
      <protection locked="0"/>
    </xf>
    <xf numFmtId="0" fontId="32" fillId="0" borderId="30" xfId="3" applyFont="1" applyBorder="1" applyAlignment="1" applyProtection="1">
      <alignment horizontal="center" vertical="center"/>
      <protection locked="0"/>
    </xf>
    <xf numFmtId="0" fontId="39" fillId="4" borderId="77" xfId="3" applyFont="1" applyFill="1" applyBorder="1" applyAlignment="1" applyProtection="1">
      <alignment vertical="center"/>
      <protection locked="0"/>
    </xf>
    <xf numFmtId="0" fontId="32" fillId="4" borderId="77" xfId="3" quotePrefix="1" applyFont="1" applyFill="1" applyBorder="1" applyAlignment="1" applyProtection="1">
      <alignment horizontal="center" vertical="center"/>
      <protection locked="0"/>
    </xf>
    <xf numFmtId="0" fontId="32" fillId="4" borderId="78" xfId="3" quotePrefix="1" applyFont="1" applyFill="1" applyBorder="1" applyAlignment="1" applyProtection="1">
      <alignment horizontal="center" vertical="center"/>
      <protection locked="0"/>
    </xf>
    <xf numFmtId="0" fontId="43" fillId="5" borderId="6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46" xfId="0" applyFont="1" applyFill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5" borderId="17" xfId="0" applyFont="1" applyFill="1" applyBorder="1" applyAlignment="1">
      <alignment horizontal="center" vertical="center" wrapText="1"/>
    </xf>
    <xf numFmtId="0" fontId="46" fillId="6" borderId="33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/>
    </xf>
    <xf numFmtId="0" fontId="47" fillId="5" borderId="51" xfId="0" applyFont="1" applyFill="1" applyBorder="1" applyAlignment="1">
      <alignment horizontal="justify" vertical="center"/>
    </xf>
    <xf numFmtId="0" fontId="47" fillId="5" borderId="48" xfId="0" applyFont="1" applyFill="1" applyBorder="1" applyAlignment="1">
      <alignment horizontal="justify" vertical="center"/>
    </xf>
    <xf numFmtId="0" fontId="46" fillId="5" borderId="49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33" fillId="2" borderId="11" xfId="0" applyNumberFormat="1" applyFont="1" applyFill="1" applyBorder="1" applyAlignment="1">
      <alignment horizontal="center" vertical="center"/>
    </xf>
    <xf numFmtId="4" fontId="33" fillId="2" borderId="3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6" fontId="4" fillId="2" borderId="51" xfId="0" applyNumberFormat="1" applyFont="1" applyFill="1" applyBorder="1" applyAlignment="1">
      <alignment horizontal="center" vertical="center"/>
    </xf>
    <xf numFmtId="166" fontId="3" fillId="2" borderId="49" xfId="0" applyNumberFormat="1" applyFont="1" applyFill="1" applyBorder="1" applyAlignment="1">
      <alignment vertical="center"/>
    </xf>
    <xf numFmtId="164" fontId="27" fillId="2" borderId="63" xfId="0" applyNumberFormat="1" applyFont="1" applyFill="1" applyBorder="1" applyAlignment="1">
      <alignment horizontal="center" vertical="center"/>
    </xf>
    <xf numFmtId="164" fontId="27" fillId="2" borderId="1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10" fontId="27" fillId="2" borderId="63" xfId="0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165" fontId="23" fillId="2" borderId="0" xfId="0" applyNumberFormat="1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43" fillId="0" borderId="14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13" fillId="0" borderId="62" xfId="0" applyFont="1" applyBorder="1" applyAlignment="1">
      <alignment horizontal="center" vertical="center"/>
    </xf>
    <xf numFmtId="0" fontId="45" fillId="5" borderId="38" xfId="0" applyFont="1" applyFill="1" applyBorder="1" applyAlignment="1">
      <alignment horizontal="left" vertical="center"/>
    </xf>
    <xf numFmtId="0" fontId="45" fillId="5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44" fillId="6" borderId="11" xfId="0" applyFont="1" applyFill="1" applyBorder="1" applyAlignment="1">
      <alignment horizontal="center" vertical="center"/>
    </xf>
    <xf numFmtId="0" fontId="44" fillId="6" borderId="31" xfId="0" applyFont="1" applyFill="1" applyBorder="1" applyAlignment="1">
      <alignment horizontal="center" vertical="center"/>
    </xf>
    <xf numFmtId="0" fontId="44" fillId="6" borderId="30" xfId="0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left" vertical="center"/>
    </xf>
    <xf numFmtId="2" fontId="4" fillId="0" borderId="26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68" fontId="4" fillId="0" borderId="21" xfId="0" applyNumberFormat="1" applyFont="1" applyBorder="1" applyAlignment="1">
      <alignment vertical="center"/>
    </xf>
    <xf numFmtId="168" fontId="4" fillId="0" borderId="22" xfId="0" applyNumberFormat="1" applyFont="1" applyBorder="1" applyAlignment="1">
      <alignment vertical="center"/>
    </xf>
    <xf numFmtId="168" fontId="4" fillId="0" borderId="23" xfId="0" applyNumberFormat="1" applyFont="1" applyBorder="1" applyAlignment="1">
      <alignment vertical="center"/>
    </xf>
    <xf numFmtId="167" fontId="4" fillId="0" borderId="19" xfId="0" applyNumberFormat="1" applyFont="1" applyBorder="1" applyAlignment="1">
      <alignment horizontal="left" vertical="center"/>
    </xf>
    <xf numFmtId="167" fontId="4" fillId="0" borderId="20" xfId="0" applyNumberFormat="1" applyFont="1" applyBorder="1" applyAlignment="1">
      <alignment horizontal="left" vertical="center"/>
    </xf>
    <xf numFmtId="167" fontId="4" fillId="0" borderId="1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2" fillId="0" borderId="82" xfId="1" applyFont="1" applyBorder="1" applyAlignment="1">
      <alignment horizontal="left" vertical="center" wrapText="1"/>
    </xf>
    <xf numFmtId="0" fontId="32" fillId="0" borderId="83" xfId="1" applyFont="1" applyBorder="1" applyAlignment="1">
      <alignment horizontal="left" vertical="center" wrapText="1"/>
    </xf>
    <xf numFmtId="0" fontId="32" fillId="0" borderId="84" xfId="1" applyFont="1" applyBorder="1" applyAlignment="1">
      <alignment horizontal="left" vertical="center" wrapText="1"/>
    </xf>
    <xf numFmtId="0" fontId="3" fillId="0" borderId="81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5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57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left" vertical="center"/>
    </xf>
    <xf numFmtId="0" fontId="42" fillId="0" borderId="2" xfId="3" applyFont="1" applyBorder="1" applyAlignment="1" applyProtection="1">
      <alignment horizontal="center" vertical="center" textRotation="90"/>
      <protection locked="0"/>
    </xf>
    <xf numFmtId="0" fontId="42" fillId="0" borderId="11" xfId="3" applyFont="1" applyBorder="1" applyAlignment="1" applyProtection="1">
      <alignment horizontal="center" vertical="center" textRotation="90"/>
      <protection locked="0"/>
    </xf>
    <xf numFmtId="0" fontId="39" fillId="0" borderId="2" xfId="3" applyFont="1" applyBorder="1" applyAlignment="1" applyProtection="1">
      <alignment horizontal="center" vertical="center"/>
      <protection locked="0"/>
    </xf>
    <xf numFmtId="0" fontId="38" fillId="7" borderId="4" xfId="3" applyFont="1" applyFill="1" applyBorder="1" applyAlignment="1" applyProtection="1">
      <alignment horizontal="center" vertical="center" textRotation="90" wrapText="1"/>
      <protection locked="0"/>
    </xf>
    <xf numFmtId="0" fontId="38" fillId="7" borderId="5" xfId="3" applyFont="1" applyFill="1" applyBorder="1" applyAlignment="1" applyProtection="1">
      <alignment horizontal="center" vertical="center" textRotation="90" wrapText="1"/>
      <protection locked="0"/>
    </xf>
    <xf numFmtId="0" fontId="38" fillId="7" borderId="8" xfId="3" applyFont="1" applyFill="1" applyBorder="1" applyAlignment="1" applyProtection="1">
      <alignment horizontal="center" vertical="center" textRotation="90" wrapText="1"/>
      <protection locked="0"/>
    </xf>
    <xf numFmtId="0" fontId="4" fillId="0" borderId="52" xfId="3" applyFont="1" applyBorder="1" applyAlignment="1" applyProtection="1">
      <alignment horizontal="center" vertical="center"/>
      <protection locked="0"/>
    </xf>
    <xf numFmtId="169" fontId="32" fillId="0" borderId="52" xfId="3" applyNumberFormat="1" applyFont="1" applyBorder="1" applyAlignment="1" applyProtection="1">
      <alignment horizontal="left" vertical="center"/>
      <protection locked="0"/>
    </xf>
    <xf numFmtId="0" fontId="32" fillId="0" borderId="55" xfId="1" applyFont="1" applyBorder="1" applyAlignment="1">
      <alignment horizontal="left" vertical="center" wrapText="1"/>
    </xf>
    <xf numFmtId="0" fontId="32" fillId="0" borderId="56" xfId="1" applyFont="1" applyBorder="1" applyAlignment="1">
      <alignment horizontal="left" vertical="center" wrapText="1"/>
    </xf>
    <xf numFmtId="0" fontId="35" fillId="0" borderId="76" xfId="3" applyFont="1" applyBorder="1" applyAlignment="1" applyProtection="1">
      <alignment horizontal="center" vertical="center" wrapText="1"/>
      <protection locked="0"/>
    </xf>
    <xf numFmtId="0" fontId="35" fillId="0" borderId="77" xfId="3" applyFont="1" applyBorder="1" applyAlignment="1" applyProtection="1">
      <alignment horizontal="center" vertical="center" wrapText="1"/>
      <protection locked="0"/>
    </xf>
    <xf numFmtId="0" fontId="35" fillId="0" borderId="75" xfId="3" applyFont="1" applyBorder="1" applyAlignment="1" applyProtection="1">
      <alignment horizontal="center" vertical="center" wrapText="1"/>
      <protection locked="0"/>
    </xf>
    <xf numFmtId="0" fontId="32" fillId="0" borderId="52" xfId="3" applyFont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39" fillId="0" borderId="0" xfId="3" applyFont="1" applyAlignment="1" applyProtection="1">
      <alignment horizontal="right" vertical="center"/>
      <protection locked="0"/>
    </xf>
    <xf numFmtId="0" fontId="32" fillId="0" borderId="52" xfId="3" applyFont="1" applyBorder="1" applyAlignment="1" applyProtection="1">
      <alignment horizontal="center" vertical="center"/>
      <protection locked="0"/>
    </xf>
    <xf numFmtId="0" fontId="32" fillId="0" borderId="53" xfId="3" applyFont="1" applyBorder="1" applyAlignment="1" applyProtection="1">
      <alignment horizontal="center" vertical="center"/>
      <protection locked="0"/>
    </xf>
    <xf numFmtId="0" fontId="36" fillId="0" borderId="0" xfId="3" applyFont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 xr:uid="{00000000-0005-0000-0000-000001000000}"/>
    <cellStyle name="Normal 3" xfId="3" xr:uid="{F33375FA-7329-464B-A9B6-88156F480EA9}"/>
    <cellStyle name="Percent" xfId="2" builtinId="5"/>
    <cellStyle name="Percent 2" xfId="4" xr:uid="{36615549-5E6C-4CA4-92C1-A56C05AFBA6F}"/>
  </cellStyles>
  <dxfs count="1">
    <dxf>
      <fill>
        <patternFill>
          <fgColor rgb="FFFFFF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16</xdr:row>
      <xdr:rowOff>66675</xdr:rowOff>
    </xdr:from>
    <xdr:to>
      <xdr:col>11</xdr:col>
      <xdr:colOff>0</xdr:colOff>
      <xdr:row>17</xdr:row>
      <xdr:rowOff>0</xdr:rowOff>
    </xdr:to>
    <xdr:sp macro="" textlink="">
      <xdr:nvSpPr>
        <xdr:cNvPr id="8291" name="Rectangle 149">
          <a:extLst>
            <a:ext uri="{FF2B5EF4-FFF2-40B4-BE49-F238E27FC236}">
              <a16:creationId xmlns:a16="http://schemas.microsoft.com/office/drawing/2014/main" id="{95CABB02-6381-560A-2821-67CDD94FC831}"/>
            </a:ext>
          </a:extLst>
        </xdr:cNvPr>
        <xdr:cNvSpPr>
          <a:spLocks noChangeArrowheads="1"/>
        </xdr:cNvSpPr>
      </xdr:nvSpPr>
      <xdr:spPr bwMode="auto">
        <a:xfrm>
          <a:off x="4038600" y="3762375"/>
          <a:ext cx="923925" cy="952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16</xdr:row>
      <xdr:rowOff>57150</xdr:rowOff>
    </xdr:from>
    <xdr:to>
      <xdr:col>13</xdr:col>
      <xdr:colOff>0</xdr:colOff>
      <xdr:row>17</xdr:row>
      <xdr:rowOff>0</xdr:rowOff>
    </xdr:to>
    <xdr:sp macro="" textlink="">
      <xdr:nvSpPr>
        <xdr:cNvPr id="8292" name="Rectangle 150">
          <a:extLst>
            <a:ext uri="{FF2B5EF4-FFF2-40B4-BE49-F238E27FC236}">
              <a16:creationId xmlns:a16="http://schemas.microsoft.com/office/drawing/2014/main" id="{3E93D157-8E6C-AC7D-8B9C-38B52AFF0AB7}"/>
            </a:ext>
          </a:extLst>
        </xdr:cNvPr>
        <xdr:cNvSpPr>
          <a:spLocks noChangeArrowheads="1"/>
        </xdr:cNvSpPr>
      </xdr:nvSpPr>
      <xdr:spPr bwMode="auto">
        <a:xfrm>
          <a:off x="5029200" y="3752850"/>
          <a:ext cx="962025" cy="1047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16</xdr:row>
      <xdr:rowOff>66675</xdr:rowOff>
    </xdr:from>
    <xdr:to>
      <xdr:col>14</xdr:col>
      <xdr:colOff>447675</xdr:colOff>
      <xdr:row>17</xdr:row>
      <xdr:rowOff>0</xdr:rowOff>
    </xdr:to>
    <xdr:sp macro="" textlink="">
      <xdr:nvSpPr>
        <xdr:cNvPr id="8293" name="Rectangle 151">
          <a:extLst>
            <a:ext uri="{FF2B5EF4-FFF2-40B4-BE49-F238E27FC236}">
              <a16:creationId xmlns:a16="http://schemas.microsoft.com/office/drawing/2014/main" id="{BFAB75F2-4F67-CF8D-11B3-1E7444B3B2A9}"/>
            </a:ext>
          </a:extLst>
        </xdr:cNvPr>
        <xdr:cNvSpPr>
          <a:spLocks noChangeArrowheads="1"/>
        </xdr:cNvSpPr>
      </xdr:nvSpPr>
      <xdr:spPr bwMode="auto">
        <a:xfrm>
          <a:off x="6057900" y="3762375"/>
          <a:ext cx="923925" cy="952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123825</xdr:colOff>
      <xdr:row>16</xdr:row>
      <xdr:rowOff>66675</xdr:rowOff>
    </xdr:from>
    <xdr:to>
      <xdr:col>16</xdr:col>
      <xdr:colOff>457200</xdr:colOff>
      <xdr:row>17</xdr:row>
      <xdr:rowOff>0</xdr:rowOff>
    </xdr:to>
    <xdr:sp macro="" textlink="">
      <xdr:nvSpPr>
        <xdr:cNvPr id="8294" name="Rectangle 152">
          <a:extLst>
            <a:ext uri="{FF2B5EF4-FFF2-40B4-BE49-F238E27FC236}">
              <a16:creationId xmlns:a16="http://schemas.microsoft.com/office/drawing/2014/main" id="{7F5AD0D1-9B0E-0B67-0EF7-DA4620B7CD98}"/>
            </a:ext>
          </a:extLst>
        </xdr:cNvPr>
        <xdr:cNvSpPr>
          <a:spLocks noChangeArrowheads="1"/>
        </xdr:cNvSpPr>
      </xdr:nvSpPr>
      <xdr:spPr bwMode="auto">
        <a:xfrm>
          <a:off x="7124700" y="3762375"/>
          <a:ext cx="847725" cy="952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57150</xdr:colOff>
      <xdr:row>16</xdr:row>
      <xdr:rowOff>76200</xdr:rowOff>
    </xdr:from>
    <xdr:to>
      <xdr:col>19</xdr:col>
      <xdr:colOff>0</xdr:colOff>
      <xdr:row>17</xdr:row>
      <xdr:rowOff>0</xdr:rowOff>
    </xdr:to>
    <xdr:sp macro="" textlink="">
      <xdr:nvSpPr>
        <xdr:cNvPr id="8295" name="Rectangle 157">
          <a:extLst>
            <a:ext uri="{FF2B5EF4-FFF2-40B4-BE49-F238E27FC236}">
              <a16:creationId xmlns:a16="http://schemas.microsoft.com/office/drawing/2014/main" id="{9D62675C-8A24-A479-F7C5-5BE384C3856E}"/>
            </a:ext>
          </a:extLst>
        </xdr:cNvPr>
        <xdr:cNvSpPr>
          <a:spLocks noChangeArrowheads="1"/>
        </xdr:cNvSpPr>
      </xdr:nvSpPr>
      <xdr:spPr bwMode="auto">
        <a:xfrm>
          <a:off x="8058150" y="3771900"/>
          <a:ext cx="914400" cy="857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19</xdr:col>
      <xdr:colOff>9525</xdr:colOff>
      <xdr:row>10</xdr:row>
      <xdr:rowOff>19050</xdr:rowOff>
    </xdr:from>
    <xdr:to>
      <xdr:col>21</xdr:col>
      <xdr:colOff>304800</xdr:colOff>
      <xdr:row>22</xdr:row>
      <xdr:rowOff>133350</xdr:rowOff>
    </xdr:to>
    <xdr:pic>
      <xdr:nvPicPr>
        <xdr:cNvPr id="8296" name="Picture 1">
          <a:extLst>
            <a:ext uri="{FF2B5EF4-FFF2-40B4-BE49-F238E27FC236}">
              <a16:creationId xmlns:a16="http://schemas.microsoft.com/office/drawing/2014/main" id="{9EA0686E-9D95-879A-7687-125B201F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2676525"/>
          <a:ext cx="111442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12</xdr:row>
      <xdr:rowOff>0</xdr:rowOff>
    </xdr:from>
    <xdr:to>
      <xdr:col>9</xdr:col>
      <xdr:colOff>0</xdr:colOff>
      <xdr:row>24</xdr:row>
      <xdr:rowOff>0</xdr:rowOff>
    </xdr:to>
    <xdr:grpSp>
      <xdr:nvGrpSpPr>
        <xdr:cNvPr id="8297" name="Group 382">
          <a:extLst>
            <a:ext uri="{FF2B5EF4-FFF2-40B4-BE49-F238E27FC236}">
              <a16:creationId xmlns:a16="http://schemas.microsoft.com/office/drawing/2014/main" id="{79910B0F-2239-77D8-AF80-EF1E2C98D639}"/>
            </a:ext>
          </a:extLst>
        </xdr:cNvPr>
        <xdr:cNvGrpSpPr>
          <a:grpSpLocks/>
        </xdr:cNvGrpSpPr>
      </xdr:nvGrpSpPr>
      <xdr:grpSpPr bwMode="auto">
        <a:xfrm>
          <a:off x="2629477" y="3007591"/>
          <a:ext cx="1371023" cy="2008909"/>
          <a:chOff x="59" y="237"/>
          <a:chExt cx="135" cy="223"/>
        </a:xfrm>
      </xdr:grpSpPr>
      <xdr:pic>
        <xdr:nvPicPr>
          <xdr:cNvPr id="8299" name="Picture 217">
            <a:extLst>
              <a:ext uri="{FF2B5EF4-FFF2-40B4-BE49-F238E27FC236}">
                <a16:creationId xmlns:a16="http://schemas.microsoft.com/office/drawing/2014/main" id="{D8C28750-88E4-61E8-E7A7-65A30BEA2A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" y="237"/>
            <a:ext cx="135" cy="2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300" name="Rectangle 1">
            <a:extLst>
              <a:ext uri="{FF2B5EF4-FFF2-40B4-BE49-F238E27FC236}">
                <a16:creationId xmlns:a16="http://schemas.microsoft.com/office/drawing/2014/main" id="{4A4FFEC3-3EB8-2AA5-890E-91E91991C2BC}"/>
              </a:ext>
            </a:extLst>
          </xdr:cNvPr>
          <xdr:cNvSpPr>
            <a:spLocks noChangeArrowheads="1"/>
          </xdr:cNvSpPr>
        </xdr:nvSpPr>
        <xdr:spPr bwMode="auto">
          <a:xfrm>
            <a:off x="117" y="247"/>
            <a:ext cx="20" cy="50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01" name="Rectangle 381">
            <a:extLst>
              <a:ext uri="{FF2B5EF4-FFF2-40B4-BE49-F238E27FC236}">
                <a16:creationId xmlns:a16="http://schemas.microsoft.com/office/drawing/2014/main" id="{5218E702-02CE-ADD9-59A6-F899905CB0D7}"/>
              </a:ext>
            </a:extLst>
          </xdr:cNvPr>
          <xdr:cNvSpPr>
            <a:spLocks noChangeArrowheads="1"/>
          </xdr:cNvSpPr>
        </xdr:nvSpPr>
        <xdr:spPr bwMode="auto">
          <a:xfrm>
            <a:off x="63" y="319"/>
            <a:ext cx="11" cy="12"/>
          </a:xfrm>
          <a:prstGeom prst="rect">
            <a:avLst/>
          </a:prstGeom>
          <a:solidFill>
            <a:srgbClr val="FF0000"/>
          </a:solidFill>
          <a:ln w="9525" algn="ctr">
            <a:solidFill>
              <a:srgbClr val="FF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331936</xdr:rowOff>
    </xdr:from>
    <xdr:to>
      <xdr:col>0</xdr:col>
      <xdr:colOff>1119505</xdr:colOff>
      <xdr:row>0</xdr:row>
      <xdr:rowOff>556428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0FB8E-EEE1-84EA-AD19-82566CC9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31936"/>
          <a:ext cx="1100455" cy="224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opLeftCell="K1" zoomScale="110" zoomScaleNormal="110" zoomScaleSheetLayoutView="100" workbookViewId="0">
      <selection activeCell="Z1" sqref="Z1:AB1"/>
    </sheetView>
  </sheetViews>
  <sheetFormatPr defaultColWidth="6.7109375" defaultRowHeight="12.75" x14ac:dyDescent="0.2"/>
  <cols>
    <col min="1" max="1" width="5.140625" style="28" customWidth="1"/>
    <col min="2" max="2" width="7.5703125" style="28" customWidth="1"/>
    <col min="3" max="4" width="5.85546875" style="28" customWidth="1"/>
    <col min="5" max="5" width="2.42578125" style="28" customWidth="1"/>
    <col min="6" max="6" width="9" style="28" customWidth="1"/>
    <col min="7" max="7" width="9.140625" style="28" customWidth="1"/>
    <col min="8" max="8" width="6.85546875" style="28" customWidth="1"/>
    <col min="9" max="9" width="7.85546875" style="28" customWidth="1"/>
    <col min="10" max="10" width="6.7109375" style="28" customWidth="1"/>
    <col min="11" max="11" width="8" style="28" customWidth="1"/>
    <col min="12" max="13" width="7.7109375" style="28" customWidth="1"/>
    <col min="14" max="14" width="8.140625" style="28" customWidth="1"/>
    <col min="15" max="15" width="7" style="28" customWidth="1"/>
    <col min="16" max="16" width="7.7109375" style="28" customWidth="1"/>
    <col min="17" max="19" width="7.28515625" style="28" customWidth="1"/>
    <col min="20" max="21" width="6.140625" style="28" customWidth="1"/>
    <col min="22" max="22" width="5.28515625" style="28" customWidth="1"/>
    <col min="23" max="23" width="6.42578125" style="28" customWidth="1"/>
    <col min="24" max="24" width="6.140625" style="28" customWidth="1"/>
    <col min="25" max="26" width="7" style="28" customWidth="1"/>
    <col min="27" max="27" width="7.140625" style="28" customWidth="1"/>
    <col min="28" max="28" width="7.28515625" style="28" customWidth="1"/>
    <col min="29" max="29" width="6.7109375" style="28"/>
    <col min="30" max="30" width="7" style="28" bestFit="1" customWidth="1"/>
    <col min="31" max="31" width="7.140625" style="28" bestFit="1" customWidth="1"/>
    <col min="32" max="16384" width="6.7109375" style="28"/>
  </cols>
  <sheetData>
    <row r="1" spans="1:31" ht="73.5" customHeight="1" thickTop="1" thickBot="1" x14ac:dyDescent="0.25">
      <c r="A1" s="405" t="e" vm="1">
        <v>#VALUE!</v>
      </c>
      <c r="B1" s="406"/>
      <c r="C1" s="406"/>
      <c r="D1" s="410" t="s">
        <v>150</v>
      </c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07" t="s">
        <v>151</v>
      </c>
      <c r="AA1" s="408"/>
      <c r="AB1" s="409"/>
    </row>
    <row r="2" spans="1:31" ht="13.5" thickTop="1" x14ac:dyDescent="0.2">
      <c r="D2" s="127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7"/>
      <c r="AB2" s="27"/>
    </row>
    <row r="3" spans="1:31" ht="18.75" customHeight="1" x14ac:dyDescent="0.2">
      <c r="A3" s="412" t="s">
        <v>75</v>
      </c>
      <c r="B3" s="412"/>
      <c r="C3" s="412"/>
      <c r="D3" s="413"/>
      <c r="E3" s="413"/>
      <c r="F3" s="413"/>
      <c r="G3" s="413"/>
      <c r="H3" s="413"/>
      <c r="I3" s="413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31" ht="18.75" customHeight="1" x14ac:dyDescent="0.2">
      <c r="A4" s="25"/>
      <c r="B4" s="25"/>
      <c r="C4" s="25"/>
      <c r="D4" s="126"/>
      <c r="E4" s="126"/>
      <c r="F4" s="126"/>
      <c r="G4" s="126"/>
      <c r="H4" s="126"/>
      <c r="I4" s="126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</row>
    <row r="5" spans="1:31" ht="13.5" thickBot="1" x14ac:dyDescent="0.25">
      <c r="A5" s="235" t="s">
        <v>66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</row>
    <row r="6" spans="1:31" x14ac:dyDescent="0.2">
      <c r="A6" s="414" t="s">
        <v>65</v>
      </c>
      <c r="B6" s="415"/>
      <c r="C6" s="416"/>
      <c r="D6" s="387"/>
      <c r="E6" s="388"/>
      <c r="F6" s="389"/>
      <c r="G6" s="128" t="s">
        <v>13</v>
      </c>
      <c r="H6" s="424"/>
      <c r="I6" s="425"/>
      <c r="J6" s="426" t="s">
        <v>3</v>
      </c>
      <c r="K6" s="415"/>
      <c r="L6" s="416"/>
      <c r="M6" s="417">
        <f>D3</f>
        <v>0</v>
      </c>
      <c r="N6" s="418"/>
      <c r="O6" s="418"/>
      <c r="P6" s="418"/>
      <c r="Q6" s="418"/>
      <c r="R6" s="418"/>
      <c r="S6" s="418"/>
      <c r="T6" s="419"/>
      <c r="U6" s="421" t="s">
        <v>8</v>
      </c>
      <c r="V6" s="422"/>
      <c r="W6" s="423"/>
      <c r="X6" s="417"/>
      <c r="Y6" s="418"/>
      <c r="Z6" s="418"/>
      <c r="AA6" s="418"/>
      <c r="AB6" s="428"/>
    </row>
    <row r="7" spans="1:31" ht="14.25" customHeight="1" x14ac:dyDescent="0.2">
      <c r="A7" s="375" t="s">
        <v>0</v>
      </c>
      <c r="B7" s="376"/>
      <c r="C7" s="377"/>
      <c r="D7" s="384"/>
      <c r="E7" s="385"/>
      <c r="F7" s="386"/>
      <c r="G7" s="241"/>
      <c r="H7" s="241"/>
      <c r="I7" s="241"/>
      <c r="J7" s="427" t="s">
        <v>4</v>
      </c>
      <c r="K7" s="376"/>
      <c r="L7" s="377"/>
      <c r="M7" s="369"/>
      <c r="N7" s="370"/>
      <c r="O7" s="370"/>
      <c r="P7" s="370"/>
      <c r="Q7" s="370"/>
      <c r="R7" s="370"/>
      <c r="S7" s="370"/>
      <c r="T7" s="420"/>
      <c r="U7" s="396" t="s">
        <v>9</v>
      </c>
      <c r="V7" s="394"/>
      <c r="W7" s="395"/>
      <c r="X7" s="369"/>
      <c r="Y7" s="370"/>
      <c r="Z7" s="370"/>
      <c r="AA7" s="370"/>
      <c r="AB7" s="371"/>
    </row>
    <row r="8" spans="1:31" ht="12" customHeight="1" x14ac:dyDescent="0.2">
      <c r="A8" s="393" t="s">
        <v>1</v>
      </c>
      <c r="B8" s="394"/>
      <c r="C8" s="395"/>
      <c r="D8" s="390"/>
      <c r="E8" s="391"/>
      <c r="F8" s="392"/>
      <c r="G8" s="429"/>
      <c r="H8" s="249"/>
      <c r="I8" s="249"/>
      <c r="J8" s="427" t="s">
        <v>5</v>
      </c>
      <c r="K8" s="376"/>
      <c r="L8" s="377"/>
      <c r="M8" s="369"/>
      <c r="N8" s="370"/>
      <c r="O8" s="370"/>
      <c r="P8" s="370"/>
      <c r="Q8" s="370"/>
      <c r="R8" s="370"/>
      <c r="S8" s="370"/>
      <c r="T8" s="420"/>
      <c r="U8" s="396" t="s">
        <v>10</v>
      </c>
      <c r="V8" s="394"/>
      <c r="W8" s="395"/>
      <c r="X8" s="366"/>
      <c r="Y8" s="367"/>
      <c r="Z8" s="367"/>
      <c r="AA8" s="367"/>
      <c r="AB8" s="368"/>
    </row>
    <row r="9" spans="1:31" ht="12" customHeight="1" x14ac:dyDescent="0.2">
      <c r="A9" s="375" t="s">
        <v>2</v>
      </c>
      <c r="B9" s="376"/>
      <c r="C9" s="377"/>
      <c r="D9" s="381"/>
      <c r="E9" s="382"/>
      <c r="F9" s="383"/>
      <c r="G9" s="249"/>
      <c r="H9" s="249"/>
      <c r="I9" s="249"/>
      <c r="J9" s="427" t="s">
        <v>6</v>
      </c>
      <c r="K9" s="376"/>
      <c r="L9" s="377"/>
      <c r="M9" s="369"/>
      <c r="N9" s="370"/>
      <c r="O9" s="370"/>
      <c r="P9" s="370"/>
      <c r="Q9" s="370"/>
      <c r="R9" s="370"/>
      <c r="S9" s="370"/>
      <c r="T9" s="420"/>
      <c r="U9" s="396" t="s">
        <v>11</v>
      </c>
      <c r="V9" s="394"/>
      <c r="W9" s="395"/>
      <c r="X9" s="369"/>
      <c r="Y9" s="370"/>
      <c r="Z9" s="370"/>
      <c r="AA9" s="370"/>
      <c r="AB9" s="371"/>
    </row>
    <row r="10" spans="1:31" ht="15" customHeight="1" thickBot="1" x14ac:dyDescent="0.25">
      <c r="A10" s="372" t="s">
        <v>43</v>
      </c>
      <c r="B10" s="373"/>
      <c r="C10" s="374"/>
      <c r="D10" s="378"/>
      <c r="E10" s="379"/>
      <c r="F10" s="380"/>
      <c r="G10" s="402"/>
      <c r="H10" s="403"/>
      <c r="I10" s="404"/>
      <c r="J10" s="401" t="s">
        <v>7</v>
      </c>
      <c r="K10" s="373"/>
      <c r="L10" s="374"/>
      <c r="M10" s="333"/>
      <c r="N10" s="334"/>
      <c r="O10" s="334"/>
      <c r="P10" s="334"/>
      <c r="Q10" s="334"/>
      <c r="R10" s="334"/>
      <c r="S10" s="334"/>
      <c r="T10" s="335"/>
      <c r="U10" s="397" t="s">
        <v>12</v>
      </c>
      <c r="V10" s="398"/>
      <c r="W10" s="399"/>
      <c r="X10" s="333"/>
      <c r="Y10" s="334"/>
      <c r="Z10" s="334"/>
      <c r="AA10" s="334"/>
      <c r="AB10" s="400"/>
      <c r="AD10" s="32"/>
    </row>
    <row r="11" spans="1:31" ht="18" x14ac:dyDescent="0.2">
      <c r="A11" s="33"/>
      <c r="B11" s="29"/>
      <c r="C11" s="29"/>
      <c r="D11" s="29"/>
      <c r="E11" s="29"/>
      <c r="F11" s="244"/>
      <c r="G11" s="244"/>
      <c r="H11" s="244"/>
      <c r="I11" s="244"/>
      <c r="J11" s="244"/>
      <c r="K11" s="244"/>
      <c r="L11" s="244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0"/>
      <c r="Y11" s="30"/>
      <c r="Z11" s="29"/>
      <c r="AA11" s="29"/>
      <c r="AB11" s="34"/>
    </row>
    <row r="12" spans="1:31" ht="12.75" customHeight="1" x14ac:dyDescent="0.2">
      <c r="A12" s="35"/>
      <c r="F12" s="1"/>
      <c r="G12" s="1"/>
      <c r="H12" s="1"/>
      <c r="I12" s="1"/>
      <c r="J12" s="1"/>
      <c r="K12" s="1"/>
      <c r="L12" s="1"/>
      <c r="X12" s="36"/>
      <c r="Y12" s="36"/>
      <c r="AB12" s="37"/>
    </row>
    <row r="13" spans="1:31" ht="12.75" customHeight="1" x14ac:dyDescent="0.2">
      <c r="A13" s="35"/>
      <c r="AB13" s="37"/>
    </row>
    <row r="14" spans="1:31" ht="12.75" customHeight="1" thickBot="1" x14ac:dyDescent="0.25">
      <c r="A14" s="35"/>
      <c r="J14" s="36" t="s">
        <v>41</v>
      </c>
      <c r="K14" s="36"/>
      <c r="L14" s="339"/>
      <c r="M14" s="340"/>
      <c r="N14" s="139" t="s">
        <v>42</v>
      </c>
      <c r="P14" s="36"/>
      <c r="W14" s="38"/>
      <c r="AB14" s="37"/>
    </row>
    <row r="15" spans="1:31" ht="12.75" customHeight="1" x14ac:dyDescent="0.2">
      <c r="A15" s="35"/>
      <c r="X15" s="135" t="s">
        <v>60</v>
      </c>
      <c r="Y15" s="136"/>
      <c r="Z15" s="136"/>
      <c r="AA15" s="34"/>
      <c r="AB15" s="37"/>
    </row>
    <row r="16" spans="1:31" ht="12.75" customHeight="1" x14ac:dyDescent="0.2">
      <c r="A16" s="35"/>
      <c r="F16" s="41"/>
      <c r="G16" s="41"/>
      <c r="H16" s="257"/>
      <c r="I16" s="257"/>
      <c r="J16" s="257">
        <v>5</v>
      </c>
      <c r="K16" s="257"/>
      <c r="L16" s="257">
        <v>4</v>
      </c>
      <c r="M16" s="257"/>
      <c r="N16" s="257">
        <v>3</v>
      </c>
      <c r="O16" s="257"/>
      <c r="P16" s="257">
        <v>2</v>
      </c>
      <c r="Q16" s="257"/>
      <c r="R16" s="257">
        <v>1</v>
      </c>
      <c r="S16" s="257"/>
      <c r="X16" s="137" t="s">
        <v>61</v>
      </c>
      <c r="Y16" s="40"/>
      <c r="Z16" s="40"/>
      <c r="AA16" s="37"/>
      <c r="AB16" s="37"/>
      <c r="AD16" s="32"/>
      <c r="AE16" s="32"/>
    </row>
    <row r="17" spans="1:32" ht="12.75" customHeight="1" thickBot="1" x14ac:dyDescent="0.25">
      <c r="A17" s="35"/>
      <c r="X17" s="138" t="s">
        <v>62</v>
      </c>
      <c r="Y17" s="134"/>
      <c r="Z17" s="134"/>
      <c r="AA17" s="39"/>
      <c r="AB17" s="37"/>
      <c r="AD17" s="32"/>
    </row>
    <row r="18" spans="1:32" ht="12.75" customHeight="1" thickBot="1" x14ac:dyDescent="0.25">
      <c r="A18" s="35"/>
      <c r="F18" s="31"/>
      <c r="G18" s="31"/>
      <c r="H18" s="328"/>
      <c r="I18" s="328"/>
      <c r="J18" s="260" t="s">
        <v>45</v>
      </c>
      <c r="K18" s="261"/>
      <c r="L18" s="260" t="s">
        <v>46</v>
      </c>
      <c r="M18" s="261"/>
      <c r="N18" s="260" t="s">
        <v>45</v>
      </c>
      <c r="O18" s="261"/>
      <c r="P18" s="260" t="s">
        <v>46</v>
      </c>
      <c r="Q18" s="261"/>
      <c r="R18" s="258" t="s">
        <v>47</v>
      </c>
      <c r="S18" s="259"/>
      <c r="X18" s="255" t="s">
        <v>52</v>
      </c>
      <c r="Y18" s="256"/>
      <c r="Z18" s="329" t="s">
        <v>59</v>
      </c>
      <c r="AA18" s="330"/>
      <c r="AB18" s="37"/>
    </row>
    <row r="19" spans="1:32" ht="12.75" customHeight="1" x14ac:dyDescent="0.2">
      <c r="A19" s="35"/>
      <c r="F19" s="42"/>
      <c r="G19" s="42"/>
      <c r="H19" s="42"/>
      <c r="I19" s="42"/>
      <c r="J19" s="253"/>
      <c r="K19" s="254"/>
      <c r="L19" s="253"/>
      <c r="M19" s="254"/>
      <c r="N19" s="253"/>
      <c r="O19" s="254"/>
      <c r="P19" s="253"/>
      <c r="Q19" s="254"/>
      <c r="R19" s="253"/>
      <c r="S19" s="254"/>
      <c r="X19" s="255" t="s">
        <v>53</v>
      </c>
      <c r="Y19" s="256"/>
      <c r="Z19" s="331" t="s">
        <v>58</v>
      </c>
      <c r="AA19" s="332"/>
      <c r="AB19" s="37"/>
      <c r="AD19" s="43"/>
    </row>
    <row r="20" spans="1:32" ht="12.75" customHeight="1" x14ac:dyDescent="0.2">
      <c r="A20" s="35"/>
      <c r="F20" s="9"/>
      <c r="G20" s="9"/>
      <c r="H20" s="358"/>
      <c r="I20" s="358"/>
      <c r="J20" s="336" t="s">
        <v>71</v>
      </c>
      <c r="K20" s="337"/>
      <c r="L20" s="336" t="s">
        <v>71</v>
      </c>
      <c r="M20" s="337"/>
      <c r="N20" s="336" t="s">
        <v>71</v>
      </c>
      <c r="O20" s="337"/>
      <c r="P20" s="336" t="s">
        <v>71</v>
      </c>
      <c r="Q20" s="337"/>
      <c r="R20" s="336" t="s">
        <v>71</v>
      </c>
      <c r="S20" s="337"/>
      <c r="X20" s="255" t="s">
        <v>54</v>
      </c>
      <c r="Y20" s="256"/>
      <c r="Z20" s="315" t="s">
        <v>57</v>
      </c>
      <c r="AA20" s="316"/>
      <c r="AB20" s="37"/>
    </row>
    <row r="21" spans="1:32" ht="12.75" customHeight="1" thickBot="1" x14ac:dyDescent="0.25">
      <c r="A21" s="35"/>
      <c r="D21" s="44"/>
      <c r="E21" s="44"/>
      <c r="F21" s="10"/>
      <c r="G21" s="10"/>
      <c r="H21" s="252"/>
      <c r="I21" s="252"/>
      <c r="J21" s="247"/>
      <c r="K21" s="248"/>
      <c r="L21" s="247"/>
      <c r="M21" s="248"/>
      <c r="N21" s="247"/>
      <c r="O21" s="248"/>
      <c r="P21" s="247"/>
      <c r="Q21" s="248"/>
      <c r="R21" s="247"/>
      <c r="S21" s="248"/>
      <c r="X21" s="313" t="s">
        <v>55</v>
      </c>
      <c r="Y21" s="314"/>
      <c r="Z21" s="317" t="s">
        <v>56</v>
      </c>
      <c r="AA21" s="318"/>
      <c r="AB21" s="37"/>
      <c r="AD21" s="32"/>
      <c r="AE21" s="32"/>
    </row>
    <row r="22" spans="1:32" ht="12.75" customHeight="1" thickBot="1" x14ac:dyDescent="0.25">
      <c r="A22" s="35"/>
      <c r="D22" s="44"/>
      <c r="E22" s="44"/>
      <c r="F22" s="131"/>
      <c r="G22" s="45"/>
      <c r="H22" s="250"/>
      <c r="I22" s="251"/>
      <c r="J22" s="245" t="s">
        <v>64</v>
      </c>
      <c r="K22" s="246"/>
      <c r="L22" s="245" t="s">
        <v>64</v>
      </c>
      <c r="M22" s="246"/>
      <c r="N22" s="245" t="s">
        <v>64</v>
      </c>
      <c r="O22" s="246"/>
      <c r="P22" s="245" t="s">
        <v>64</v>
      </c>
      <c r="Q22" s="246"/>
      <c r="R22" s="245" t="s">
        <v>64</v>
      </c>
      <c r="S22" s="246"/>
      <c r="X22" s="40"/>
      <c r="Y22" s="341"/>
      <c r="Z22" s="342"/>
      <c r="AA22" s="132"/>
      <c r="AB22" s="37"/>
      <c r="AD22" s="32"/>
      <c r="AE22" s="32"/>
      <c r="AF22" s="36"/>
    </row>
    <row r="23" spans="1:32" ht="12.75" customHeight="1" x14ac:dyDescent="0.2">
      <c r="A23" s="35"/>
      <c r="D23" s="44"/>
      <c r="E23" s="44"/>
      <c r="F23" s="133"/>
      <c r="G23" s="42"/>
      <c r="H23" s="324"/>
      <c r="I23" s="325"/>
      <c r="J23" s="326"/>
      <c r="K23" s="327"/>
      <c r="L23" s="326"/>
      <c r="M23" s="327"/>
      <c r="N23" s="346"/>
      <c r="O23" s="347"/>
      <c r="P23" s="346"/>
      <c r="Q23" s="347"/>
      <c r="R23" s="326"/>
      <c r="S23" s="327"/>
      <c r="X23" s="40"/>
      <c r="Y23" s="338"/>
      <c r="Z23" s="338"/>
      <c r="AA23" s="46"/>
      <c r="AB23" s="37"/>
      <c r="AD23" s="32"/>
      <c r="AE23" s="32"/>
    </row>
    <row r="24" spans="1:32" ht="12.75" customHeight="1" thickBot="1" x14ac:dyDescent="0.25">
      <c r="A24" s="35"/>
      <c r="D24" s="44"/>
      <c r="E24" s="44"/>
      <c r="F24" s="47"/>
      <c r="G24" s="47"/>
      <c r="H24" s="323"/>
      <c r="I24" s="323"/>
      <c r="J24" s="242">
        <f>J21-C31-C38</f>
        <v>0</v>
      </c>
      <c r="K24" s="243"/>
      <c r="L24" s="242">
        <f>L21-C33-C36</f>
        <v>0</v>
      </c>
      <c r="M24" s="243"/>
      <c r="N24" s="242">
        <f>N21-C30-C35</f>
        <v>0</v>
      </c>
      <c r="O24" s="243"/>
      <c r="P24" s="242">
        <f>P21-C34-C37</f>
        <v>0</v>
      </c>
      <c r="Q24" s="243"/>
      <c r="R24" s="242">
        <f>R21-C32-C39</f>
        <v>0</v>
      </c>
      <c r="S24" s="243"/>
      <c r="X24" s="40"/>
      <c r="Y24" s="362"/>
      <c r="Z24" s="362"/>
      <c r="AB24" s="37"/>
      <c r="AD24" s="32"/>
      <c r="AE24" s="32"/>
    </row>
    <row r="25" spans="1:32" ht="2.25" hidden="1" customHeight="1" x14ac:dyDescent="0.2">
      <c r="A25" s="35"/>
      <c r="D25" s="44"/>
      <c r="E25" s="44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Y25" s="48"/>
      <c r="Z25" s="48"/>
      <c r="AB25" s="37"/>
      <c r="AD25" s="32"/>
      <c r="AE25" s="32"/>
    </row>
    <row r="26" spans="1:32" ht="13.5" thickBot="1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  <c r="AD26" s="32"/>
      <c r="AE26" s="32"/>
    </row>
    <row r="27" spans="1:32" ht="12" customHeight="1" thickBot="1" x14ac:dyDescent="0.25">
      <c r="A27" s="3" t="s">
        <v>14</v>
      </c>
      <c r="B27" s="291" t="s">
        <v>16</v>
      </c>
      <c r="C27" s="292"/>
      <c r="D27" s="293"/>
      <c r="E27" s="288" t="s">
        <v>18</v>
      </c>
      <c r="F27" s="289"/>
      <c r="G27" s="289"/>
      <c r="H27" s="290"/>
      <c r="I27" s="4" t="s">
        <v>36</v>
      </c>
      <c r="J27" s="355" t="s">
        <v>19</v>
      </c>
      <c r="K27" s="356"/>
      <c r="L27" s="319" t="s">
        <v>147</v>
      </c>
      <c r="M27" s="320"/>
      <c r="N27" s="320"/>
      <c r="O27" s="320"/>
      <c r="P27" s="320"/>
      <c r="Q27" s="320"/>
      <c r="R27" s="363" t="s">
        <v>148</v>
      </c>
      <c r="S27" s="364"/>
      <c r="T27" s="364"/>
      <c r="U27" s="364"/>
      <c r="V27" s="365"/>
      <c r="W27" s="129"/>
      <c r="X27" s="130"/>
      <c r="Y27" s="321" t="s">
        <v>49</v>
      </c>
      <c r="Z27" s="359"/>
      <c r="AA27" s="321" t="s">
        <v>28</v>
      </c>
      <c r="AB27" s="322"/>
      <c r="AD27" s="52"/>
      <c r="AE27" s="53"/>
    </row>
    <row r="28" spans="1:32" ht="12.75" customHeight="1" x14ac:dyDescent="0.2">
      <c r="A28" s="3" t="s">
        <v>15</v>
      </c>
      <c r="B28" s="3" t="s">
        <v>38</v>
      </c>
      <c r="C28" s="286" t="s">
        <v>17</v>
      </c>
      <c r="D28" s="287"/>
      <c r="E28" s="288" t="s">
        <v>63</v>
      </c>
      <c r="F28" s="289"/>
      <c r="G28" s="289"/>
      <c r="H28" s="290"/>
      <c r="I28" s="2" t="s">
        <v>37</v>
      </c>
      <c r="J28" s="355"/>
      <c r="K28" s="357"/>
      <c r="L28" s="343" t="s">
        <v>20</v>
      </c>
      <c r="M28" s="344"/>
      <c r="N28" s="344"/>
      <c r="O28" s="344"/>
      <c r="P28" s="345"/>
      <c r="Q28" s="345"/>
      <c r="R28" s="220" t="s">
        <v>21</v>
      </c>
      <c r="S28" s="221" t="s">
        <v>23</v>
      </c>
      <c r="T28" s="221" t="s">
        <v>22</v>
      </c>
      <c r="U28" s="360" t="s">
        <v>50</v>
      </c>
      <c r="V28" s="222" t="s">
        <v>24</v>
      </c>
      <c r="W28" s="271" t="s">
        <v>25</v>
      </c>
      <c r="X28" s="272"/>
      <c r="Y28" s="271" t="s">
        <v>27</v>
      </c>
      <c r="Z28" s="272"/>
      <c r="AA28" s="271" t="s">
        <v>27</v>
      </c>
      <c r="AB28" s="352"/>
      <c r="AD28" s="52"/>
      <c r="AE28" s="32"/>
    </row>
    <row r="29" spans="1:32" ht="25.5" customHeight="1" thickBot="1" x14ac:dyDescent="0.25">
      <c r="A29" s="54"/>
      <c r="B29" s="55" t="s">
        <v>35</v>
      </c>
      <c r="C29" s="296"/>
      <c r="D29" s="297"/>
      <c r="E29" s="298" t="s">
        <v>68</v>
      </c>
      <c r="F29" s="235"/>
      <c r="G29" s="235"/>
      <c r="H29" s="299"/>
      <c r="I29" s="4" t="s">
        <v>26</v>
      </c>
      <c r="J29" s="300"/>
      <c r="K29" s="301"/>
      <c r="L29" s="223" t="s">
        <v>21</v>
      </c>
      <c r="M29" s="224" t="s">
        <v>22</v>
      </c>
      <c r="N29" s="225" t="s">
        <v>48</v>
      </c>
      <c r="O29" s="224" t="s">
        <v>23</v>
      </c>
      <c r="P29" s="226" t="s">
        <v>51</v>
      </c>
      <c r="Q29" s="227" t="s">
        <v>24</v>
      </c>
      <c r="R29" s="228" t="s">
        <v>149</v>
      </c>
      <c r="S29" s="229" t="s">
        <v>149</v>
      </c>
      <c r="T29" s="229" t="s">
        <v>149</v>
      </c>
      <c r="U29" s="361"/>
      <c r="V29" s="230"/>
      <c r="W29" s="57" t="s">
        <v>39</v>
      </c>
      <c r="X29" s="140" t="s">
        <v>40</v>
      </c>
      <c r="Y29" s="56" t="s">
        <v>30</v>
      </c>
      <c r="Z29" s="58" t="s">
        <v>29</v>
      </c>
      <c r="AA29" s="56" t="s">
        <v>30</v>
      </c>
      <c r="AB29" s="59" t="s">
        <v>29</v>
      </c>
      <c r="AC29" s="60"/>
      <c r="AD29" s="60"/>
      <c r="AE29" s="42"/>
      <c r="AF29" s="60"/>
    </row>
    <row r="30" spans="1:32" ht="16.5" customHeight="1" x14ac:dyDescent="0.2">
      <c r="A30" s="6"/>
      <c r="B30" s="61" t="s">
        <v>72</v>
      </c>
      <c r="C30" s="311"/>
      <c r="D30" s="312"/>
      <c r="E30" s="308"/>
      <c r="F30" s="309"/>
      <c r="G30" s="309"/>
      <c r="H30" s="310"/>
      <c r="I30" s="18"/>
      <c r="J30" s="350" t="s">
        <v>70</v>
      </c>
      <c r="K30" s="351"/>
      <c r="L30" s="62"/>
      <c r="M30" s="62"/>
      <c r="N30" s="62"/>
      <c r="O30" s="62"/>
      <c r="P30" s="63"/>
      <c r="Q30" s="64"/>
      <c r="R30" s="65"/>
      <c r="S30" s="65"/>
      <c r="T30" s="65"/>
      <c r="U30" s="65"/>
      <c r="V30" s="21"/>
      <c r="W30" s="66"/>
      <c r="X30" s="66"/>
      <c r="Y30" s="67"/>
      <c r="Z30" s="67"/>
      <c r="AA30" s="67"/>
      <c r="AB30" s="68"/>
      <c r="AC30" s="69"/>
      <c r="AD30" s="70"/>
      <c r="AE30" s="31"/>
    </row>
    <row r="31" spans="1:32" ht="16.5" customHeight="1" x14ac:dyDescent="0.2">
      <c r="A31" s="7"/>
      <c r="B31" s="71" t="s">
        <v>72</v>
      </c>
      <c r="C31" s="236"/>
      <c r="D31" s="237"/>
      <c r="E31" s="239"/>
      <c r="F31" s="307"/>
      <c r="G31" s="307"/>
      <c r="H31" s="240"/>
      <c r="I31" s="5"/>
      <c r="J31" s="239" t="s">
        <v>70</v>
      </c>
      <c r="K31" s="240"/>
      <c r="L31" s="72"/>
      <c r="M31" s="72"/>
      <c r="N31" s="72"/>
      <c r="O31" s="72"/>
      <c r="P31" s="73"/>
      <c r="Q31" s="72"/>
      <c r="R31" s="74"/>
      <c r="S31" s="74"/>
      <c r="T31" s="74"/>
      <c r="U31" s="74"/>
      <c r="V31" s="23"/>
      <c r="W31" s="75"/>
      <c r="X31" s="75"/>
      <c r="Y31" s="76"/>
      <c r="Z31" s="76"/>
      <c r="AA31" s="76"/>
      <c r="AB31" s="77"/>
      <c r="AC31" s="69"/>
      <c r="AD31" s="78"/>
      <c r="AE31" s="31"/>
    </row>
    <row r="32" spans="1:32" ht="16.5" customHeight="1" x14ac:dyDescent="0.2">
      <c r="A32" s="8"/>
      <c r="B32" s="71" t="s">
        <v>72</v>
      </c>
      <c r="C32" s="236"/>
      <c r="D32" s="237"/>
      <c r="E32" s="238"/>
      <c r="F32" s="238"/>
      <c r="G32" s="238"/>
      <c r="H32" s="238"/>
      <c r="I32" s="5"/>
      <c r="J32" s="239" t="s">
        <v>70</v>
      </c>
      <c r="K32" s="240"/>
      <c r="L32" s="72"/>
      <c r="M32" s="72"/>
      <c r="N32" s="72"/>
      <c r="O32" s="72"/>
      <c r="P32" s="73"/>
      <c r="Q32" s="72"/>
      <c r="R32" s="74"/>
      <c r="S32" s="74"/>
      <c r="T32" s="74"/>
      <c r="U32" s="74"/>
      <c r="V32" s="23"/>
      <c r="W32" s="75"/>
      <c r="X32" s="75"/>
      <c r="Y32" s="76"/>
      <c r="Z32" s="76"/>
      <c r="AA32" s="76"/>
      <c r="AB32" s="77"/>
      <c r="AC32" s="69"/>
      <c r="AD32" s="78"/>
      <c r="AE32" s="31"/>
    </row>
    <row r="33" spans="1:31" ht="16.5" customHeight="1" thickBot="1" x14ac:dyDescent="0.25">
      <c r="A33" s="19"/>
      <c r="B33" s="79" t="s">
        <v>72</v>
      </c>
      <c r="C33" s="302"/>
      <c r="D33" s="303"/>
      <c r="E33" s="304"/>
      <c r="F33" s="304"/>
      <c r="G33" s="304"/>
      <c r="H33" s="304"/>
      <c r="I33" s="20"/>
      <c r="J33" s="305" t="s">
        <v>70</v>
      </c>
      <c r="K33" s="306"/>
      <c r="L33" s="80"/>
      <c r="M33" s="80"/>
      <c r="N33" s="80"/>
      <c r="O33" s="80"/>
      <c r="P33" s="81"/>
      <c r="Q33" s="80"/>
      <c r="R33" s="82"/>
      <c r="S33" s="82"/>
      <c r="T33" s="82"/>
      <c r="U33" s="82"/>
      <c r="V33" s="22"/>
      <c r="W33" s="83"/>
      <c r="X33" s="83"/>
      <c r="Y33" s="84"/>
      <c r="Z33" s="84"/>
      <c r="AA33" s="84"/>
      <c r="AB33" s="85"/>
      <c r="AC33" s="69"/>
      <c r="AD33" s="78"/>
      <c r="AE33" s="31"/>
    </row>
    <row r="34" spans="1:31" ht="16.5" customHeight="1" x14ac:dyDescent="0.2">
      <c r="A34" s="11"/>
      <c r="B34" s="86" t="s">
        <v>72</v>
      </c>
      <c r="C34" s="283"/>
      <c r="D34" s="284"/>
      <c r="E34" s="279"/>
      <c r="F34" s="279"/>
      <c r="G34" s="279"/>
      <c r="H34" s="279"/>
      <c r="I34" s="12"/>
      <c r="J34" s="294" t="s">
        <v>70</v>
      </c>
      <c r="K34" s="295"/>
      <c r="L34" s="87"/>
      <c r="M34" s="87"/>
      <c r="N34" s="87"/>
      <c r="O34" s="87"/>
      <c r="P34" s="88"/>
      <c r="Q34" s="87"/>
      <c r="R34" s="65"/>
      <c r="S34" s="65"/>
      <c r="T34" s="65"/>
      <c r="U34" s="65"/>
      <c r="V34" s="21"/>
      <c r="W34" s="89"/>
      <c r="X34" s="89"/>
      <c r="Y34" s="90"/>
      <c r="Z34" s="90"/>
      <c r="AA34" s="90"/>
      <c r="AB34" s="91"/>
      <c r="AC34" s="69"/>
      <c r="AD34" s="92"/>
      <c r="AE34" s="31"/>
    </row>
    <row r="35" spans="1:31" ht="16.5" customHeight="1" x14ac:dyDescent="0.2">
      <c r="A35" s="8"/>
      <c r="B35" s="71" t="s">
        <v>72</v>
      </c>
      <c r="C35" s="236"/>
      <c r="D35" s="237"/>
      <c r="E35" s="238"/>
      <c r="F35" s="238"/>
      <c r="G35" s="238"/>
      <c r="H35" s="238"/>
      <c r="I35" s="5"/>
      <c r="J35" s="239" t="s">
        <v>70</v>
      </c>
      <c r="K35" s="240"/>
      <c r="L35" s="72"/>
      <c r="M35" s="72"/>
      <c r="N35" s="72"/>
      <c r="O35" s="72"/>
      <c r="P35" s="73"/>
      <c r="Q35" s="72"/>
      <c r="R35" s="74"/>
      <c r="S35" s="74"/>
      <c r="T35" s="74"/>
      <c r="U35" s="74"/>
      <c r="V35" s="23"/>
      <c r="W35" s="75"/>
      <c r="X35" s="75"/>
      <c r="Y35" s="76"/>
      <c r="Z35" s="76"/>
      <c r="AA35" s="76"/>
      <c r="AB35" s="77"/>
      <c r="AC35" s="69"/>
      <c r="AD35" s="92"/>
      <c r="AE35" s="31"/>
    </row>
    <row r="36" spans="1:31" ht="16.5" customHeight="1" x14ac:dyDescent="0.2">
      <c r="A36" s="11"/>
      <c r="B36" s="86" t="s">
        <v>73</v>
      </c>
      <c r="C36" s="283"/>
      <c r="D36" s="284"/>
      <c r="E36" s="279"/>
      <c r="F36" s="279"/>
      <c r="G36" s="279"/>
      <c r="H36" s="279"/>
      <c r="I36" s="12"/>
      <c r="J36" s="285" t="s">
        <v>20</v>
      </c>
      <c r="K36" s="285"/>
      <c r="L36" s="87"/>
      <c r="M36" s="87"/>
      <c r="N36" s="87"/>
      <c r="O36" s="87"/>
      <c r="P36" s="93"/>
      <c r="Q36" s="87"/>
      <c r="R36" s="65"/>
      <c r="S36" s="65"/>
      <c r="T36" s="65"/>
      <c r="U36" s="65"/>
      <c r="V36" s="21"/>
      <c r="W36" s="89"/>
      <c r="X36" s="89"/>
      <c r="Y36" s="90"/>
      <c r="Z36" s="90"/>
      <c r="AA36" s="90"/>
      <c r="AB36" s="91"/>
      <c r="AC36" s="31"/>
      <c r="AD36" s="94"/>
      <c r="AE36" s="31"/>
    </row>
    <row r="37" spans="1:31" ht="16.5" customHeight="1" thickBot="1" x14ac:dyDescent="0.25">
      <c r="A37" s="13"/>
      <c r="B37" s="95" t="s">
        <v>72</v>
      </c>
      <c r="C37" s="280"/>
      <c r="D37" s="281"/>
      <c r="E37" s="268"/>
      <c r="F37" s="268"/>
      <c r="G37" s="268"/>
      <c r="H37" s="268"/>
      <c r="I37" s="14"/>
      <c r="J37" s="282" t="s">
        <v>69</v>
      </c>
      <c r="K37" s="282"/>
      <c r="L37" s="96"/>
      <c r="M37" s="96"/>
      <c r="N37" s="96"/>
      <c r="O37" s="96"/>
      <c r="P37" s="97"/>
      <c r="Q37" s="96"/>
      <c r="R37" s="98"/>
      <c r="S37" s="98"/>
      <c r="T37" s="98"/>
      <c r="U37" s="98"/>
      <c r="V37" s="24"/>
      <c r="W37" s="99"/>
      <c r="X37" s="99"/>
      <c r="Y37" s="100"/>
      <c r="Z37" s="100"/>
      <c r="AA37" s="100"/>
      <c r="AB37" s="101"/>
      <c r="AC37" s="69"/>
      <c r="AD37" s="92"/>
      <c r="AE37" s="31"/>
    </row>
    <row r="38" spans="1:31" ht="16.5" customHeight="1" x14ac:dyDescent="0.2">
      <c r="A38" s="8"/>
      <c r="B38" s="86" t="s">
        <v>72</v>
      </c>
      <c r="C38" s="236"/>
      <c r="D38" s="237"/>
      <c r="E38" s="278"/>
      <c r="F38" s="278"/>
      <c r="G38" s="278"/>
      <c r="H38" s="278"/>
      <c r="I38" s="5"/>
      <c r="J38" s="279" t="s">
        <v>67</v>
      </c>
      <c r="K38" s="279"/>
      <c r="L38" s="72"/>
      <c r="M38" s="72"/>
      <c r="N38" s="72"/>
      <c r="O38" s="72"/>
      <c r="P38" s="73"/>
      <c r="Q38" s="72"/>
      <c r="R38" s="74"/>
      <c r="S38" s="74"/>
      <c r="T38" s="74"/>
      <c r="U38" s="74"/>
      <c r="V38" s="23"/>
      <c r="W38" s="75"/>
      <c r="X38" s="75"/>
      <c r="Y38" s="76"/>
      <c r="Z38" s="76"/>
      <c r="AA38" s="76"/>
      <c r="AB38" s="77"/>
      <c r="AC38" s="31"/>
      <c r="AD38" s="31"/>
      <c r="AE38" s="31"/>
    </row>
    <row r="39" spans="1:31" ht="16.5" customHeight="1" thickBot="1" x14ac:dyDescent="0.25">
      <c r="A39" s="13"/>
      <c r="B39" s="95" t="s">
        <v>72</v>
      </c>
      <c r="C39" s="266"/>
      <c r="D39" s="266"/>
      <c r="E39" s="267"/>
      <c r="F39" s="267"/>
      <c r="G39" s="267"/>
      <c r="H39" s="267"/>
      <c r="I39" s="14"/>
      <c r="J39" s="268" t="s">
        <v>67</v>
      </c>
      <c r="K39" s="268"/>
      <c r="L39" s="96"/>
      <c r="M39" s="96"/>
      <c r="N39" s="96"/>
      <c r="O39" s="96"/>
      <c r="P39" s="97"/>
      <c r="Q39" s="96"/>
      <c r="R39" s="98"/>
      <c r="S39" s="98"/>
      <c r="T39" s="98"/>
      <c r="U39" s="98"/>
      <c r="V39" s="24"/>
      <c r="W39" s="99"/>
      <c r="X39" s="99"/>
      <c r="Y39" s="100"/>
      <c r="Z39" s="100"/>
      <c r="AA39" s="100"/>
      <c r="AB39" s="101"/>
      <c r="AC39" s="31"/>
      <c r="AD39" s="31"/>
      <c r="AE39" s="31"/>
    </row>
    <row r="40" spans="1:31" ht="16.5" customHeight="1" x14ac:dyDescent="0.2">
      <c r="A40" s="17"/>
      <c r="B40" s="102"/>
      <c r="C40" s="269"/>
      <c r="D40" s="269"/>
      <c r="E40" s="270"/>
      <c r="F40" s="270"/>
      <c r="G40" s="270"/>
      <c r="H40" s="270"/>
      <c r="I40" s="18"/>
      <c r="J40" s="265"/>
      <c r="K40" s="265"/>
      <c r="L40" s="64"/>
      <c r="M40" s="64"/>
      <c r="N40" s="104">
        <f>(M40+L40)/2</f>
        <v>0</v>
      </c>
      <c r="O40" s="104"/>
      <c r="P40" s="105">
        <f>N40-O40</f>
        <v>0</v>
      </c>
      <c r="Q40" s="104">
        <f>M40-L40</f>
        <v>0</v>
      </c>
      <c r="R40" s="106"/>
      <c r="S40" s="106"/>
      <c r="T40" s="106"/>
      <c r="U40" s="106"/>
      <c r="V40" s="103"/>
      <c r="W40" s="107"/>
      <c r="X40" s="107"/>
      <c r="Y40" s="108"/>
      <c r="Z40" s="108"/>
      <c r="AA40" s="108"/>
      <c r="AB40" s="109"/>
      <c r="AE40" s="31"/>
    </row>
    <row r="41" spans="1:31" ht="16.5" customHeight="1" x14ac:dyDescent="0.2">
      <c r="A41" s="15"/>
      <c r="B41" s="110"/>
      <c r="C41" s="263"/>
      <c r="D41" s="263"/>
      <c r="E41" s="264"/>
      <c r="F41" s="264"/>
      <c r="G41" s="264"/>
      <c r="H41" s="264"/>
      <c r="I41" s="12"/>
      <c r="J41" s="279"/>
      <c r="K41" s="279"/>
      <c r="L41" s="87"/>
      <c r="M41" s="87"/>
      <c r="N41" s="111">
        <f>(M41+L41)/2</f>
        <v>0</v>
      </c>
      <c r="O41" s="111"/>
      <c r="P41" s="112">
        <f>N41-O41</f>
        <v>0</v>
      </c>
      <c r="Q41" s="111">
        <f>M41-L41</f>
        <v>0</v>
      </c>
      <c r="R41" s="65"/>
      <c r="S41" s="65"/>
      <c r="T41" s="65"/>
      <c r="U41" s="65"/>
      <c r="V41" s="21"/>
      <c r="W41" s="89"/>
      <c r="X41" s="89"/>
      <c r="Y41" s="90"/>
      <c r="Z41" s="90"/>
      <c r="AA41" s="90"/>
      <c r="AB41" s="91"/>
    </row>
    <row r="42" spans="1:31" ht="16.5" customHeight="1" thickBot="1" x14ac:dyDescent="0.25">
      <c r="A42" s="16"/>
      <c r="B42" s="113"/>
      <c r="C42" s="266"/>
      <c r="D42" s="266"/>
      <c r="E42" s="267"/>
      <c r="F42" s="267"/>
      <c r="G42" s="267"/>
      <c r="H42" s="267"/>
      <c r="I42" s="14"/>
      <c r="J42" s="268"/>
      <c r="K42" s="268"/>
      <c r="L42" s="96"/>
      <c r="M42" s="96"/>
      <c r="N42" s="114">
        <f>(M42+L42)/2</f>
        <v>0</v>
      </c>
      <c r="O42" s="114"/>
      <c r="P42" s="115">
        <f>N42-O42</f>
        <v>0</v>
      </c>
      <c r="Q42" s="114">
        <f>M42-L42</f>
        <v>0</v>
      </c>
      <c r="R42" s="98"/>
      <c r="S42" s="98"/>
      <c r="T42" s="98"/>
      <c r="U42" s="98"/>
      <c r="V42" s="24"/>
      <c r="W42" s="99"/>
      <c r="X42" s="99"/>
      <c r="Y42" s="100"/>
      <c r="Z42" s="100"/>
      <c r="AA42" s="100"/>
      <c r="AB42" s="101"/>
    </row>
    <row r="43" spans="1:31" ht="16.5" customHeight="1" x14ac:dyDescent="0.2">
      <c r="A43" s="15"/>
      <c r="B43" s="116"/>
      <c r="C43" s="263"/>
      <c r="D43" s="263"/>
      <c r="E43" s="264"/>
      <c r="F43" s="264"/>
      <c r="G43" s="264"/>
      <c r="H43" s="264"/>
      <c r="I43" s="12"/>
      <c r="J43" s="277"/>
      <c r="K43" s="277"/>
      <c r="L43" s="87"/>
      <c r="M43" s="87"/>
      <c r="N43" s="87"/>
      <c r="O43" s="87"/>
      <c r="P43" s="93"/>
      <c r="Q43" s="87"/>
      <c r="R43" s="65"/>
      <c r="S43" s="65"/>
      <c r="T43" s="65"/>
      <c r="U43" s="65"/>
      <c r="V43" s="21"/>
      <c r="W43" s="89"/>
      <c r="X43" s="89"/>
      <c r="Y43" s="90"/>
      <c r="Z43" s="90"/>
      <c r="AA43" s="90"/>
      <c r="AB43" s="91"/>
    </row>
    <row r="44" spans="1:31" ht="16.5" customHeight="1" thickBot="1" x14ac:dyDescent="0.25">
      <c r="A44" s="273" t="s">
        <v>34</v>
      </c>
      <c r="B44" s="274"/>
      <c r="C44" s="275">
        <f>SUM(C30:D43)</f>
        <v>0</v>
      </c>
      <c r="D44" s="275"/>
      <c r="E44" s="276"/>
      <c r="F44" s="276"/>
      <c r="G44" s="276"/>
      <c r="H44" s="276"/>
      <c r="I44" s="119">
        <f>SUM(I30:I43)</f>
        <v>0</v>
      </c>
      <c r="J44" s="276"/>
      <c r="K44" s="276"/>
      <c r="L44" s="276"/>
      <c r="M44" s="118"/>
      <c r="N44" s="118"/>
      <c r="O44" s="117"/>
      <c r="P44" s="117"/>
      <c r="Q44" s="117"/>
      <c r="R44" s="120"/>
      <c r="S44" s="120"/>
      <c r="T44" s="120"/>
      <c r="U44" s="120"/>
      <c r="V44" s="117"/>
      <c r="W44" s="120"/>
      <c r="X44" s="120"/>
      <c r="Y44" s="120"/>
      <c r="Z44" s="120"/>
      <c r="AA44" s="120"/>
      <c r="AB44" s="121"/>
    </row>
    <row r="45" spans="1:31" x14ac:dyDescent="0.2"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V45" s="122"/>
    </row>
    <row r="46" spans="1:31" ht="12" customHeight="1" x14ac:dyDescent="0.2">
      <c r="A46" s="123" t="s">
        <v>31</v>
      </c>
      <c r="C46" s="348" t="s">
        <v>32</v>
      </c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</row>
    <row r="47" spans="1:31" ht="24.75" customHeight="1" x14ac:dyDescent="0.2">
      <c r="B47" s="141" t="s">
        <v>76</v>
      </c>
      <c r="C47" s="349" t="s">
        <v>79</v>
      </c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49"/>
    </row>
    <row r="48" spans="1:31" ht="12" customHeight="1" x14ac:dyDescent="0.2">
      <c r="B48" s="141" t="s">
        <v>77</v>
      </c>
      <c r="C48" s="353" t="s">
        <v>80</v>
      </c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</row>
    <row r="49" spans="2:28" ht="12" customHeight="1" x14ac:dyDescent="0.2">
      <c r="B49" s="141" t="s">
        <v>78</v>
      </c>
      <c r="C49" s="354" t="s">
        <v>81</v>
      </c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</row>
    <row r="50" spans="2:28" ht="12" customHeight="1" x14ac:dyDescent="0.2">
      <c r="C50" s="124"/>
    </row>
    <row r="51" spans="2:28" s="231" customFormat="1" ht="12" customHeight="1" x14ac:dyDescent="0.2"/>
    <row r="52" spans="2:28" s="231" customFormat="1" x14ac:dyDescent="0.2">
      <c r="B52" s="231" t="s">
        <v>146</v>
      </c>
      <c r="C52" s="233"/>
      <c r="D52" s="233"/>
      <c r="E52" s="233"/>
      <c r="F52" s="233"/>
      <c r="G52" s="233"/>
      <c r="J52" s="231" t="s">
        <v>146</v>
      </c>
      <c r="K52" s="233"/>
      <c r="L52" s="233"/>
      <c r="M52" s="233"/>
      <c r="N52" s="233"/>
      <c r="O52" s="233"/>
      <c r="P52" s="232"/>
      <c r="W52" s="231" t="s">
        <v>146</v>
      </c>
      <c r="X52" s="233"/>
      <c r="Y52" s="233"/>
      <c r="Z52" s="233"/>
      <c r="AA52" s="233"/>
      <c r="AB52" s="233"/>
    </row>
    <row r="53" spans="2:28" s="231" customFormat="1" x14ac:dyDescent="0.2">
      <c r="C53" s="262" t="s">
        <v>44</v>
      </c>
      <c r="D53" s="262"/>
      <c r="E53" s="262"/>
      <c r="F53" s="262"/>
      <c r="G53" s="262"/>
      <c r="K53" s="234" t="s">
        <v>33</v>
      </c>
      <c r="L53" s="234"/>
      <c r="M53" s="234"/>
      <c r="N53" s="234"/>
      <c r="O53" s="234"/>
      <c r="P53" s="232"/>
      <c r="X53" s="234" t="s">
        <v>74</v>
      </c>
      <c r="Y53" s="234"/>
      <c r="Z53" s="234"/>
      <c r="AA53" s="234"/>
      <c r="AB53" s="234"/>
    </row>
    <row r="54" spans="2:28" s="231" customFormat="1" ht="12" customHeight="1" x14ac:dyDescent="0.2"/>
    <row r="55" spans="2:28" s="231" customFormat="1" ht="12" customHeight="1" x14ac:dyDescent="0.2"/>
    <row r="56" spans="2:28" s="231" customFormat="1" ht="12" customHeight="1" x14ac:dyDescent="0.2">
      <c r="B56" s="231" t="s">
        <v>146</v>
      </c>
      <c r="C56" s="233"/>
      <c r="D56" s="233"/>
      <c r="E56" s="233"/>
      <c r="F56" s="233"/>
      <c r="G56" s="233"/>
      <c r="J56" s="231" t="s">
        <v>146</v>
      </c>
      <c r="K56" s="233"/>
      <c r="L56" s="233"/>
      <c r="M56" s="233"/>
      <c r="N56" s="233"/>
      <c r="O56" s="233"/>
      <c r="P56" s="262"/>
      <c r="Q56" s="262"/>
      <c r="T56" s="262"/>
      <c r="U56" s="262"/>
      <c r="V56" s="262"/>
      <c r="W56" s="262"/>
      <c r="X56" s="262"/>
      <c r="Z56" s="262"/>
      <c r="AA56" s="262"/>
    </row>
    <row r="57" spans="2:28" s="231" customFormat="1" ht="12" customHeight="1" x14ac:dyDescent="0.2">
      <c r="C57" s="262" t="s">
        <v>143</v>
      </c>
      <c r="D57" s="262"/>
      <c r="E57" s="262"/>
      <c r="F57" s="262"/>
      <c r="G57" s="262"/>
      <c r="K57" s="234" t="s">
        <v>144</v>
      </c>
      <c r="L57" s="234"/>
      <c r="M57" s="234"/>
      <c r="N57" s="234"/>
      <c r="O57" s="234"/>
    </row>
    <row r="58" spans="2:28" s="231" customFormat="1" ht="12" customHeight="1" x14ac:dyDescent="0.2"/>
    <row r="59" spans="2:28" s="231" customFormat="1" ht="12" customHeight="1" x14ac:dyDescent="0.2"/>
    <row r="60" spans="2:28" ht="12" customHeight="1" x14ac:dyDescent="0.2"/>
    <row r="61" spans="2:28" ht="12" customHeight="1" x14ac:dyDescent="0.2"/>
    <row r="62" spans="2:28" ht="12" customHeight="1" x14ac:dyDescent="0.2"/>
    <row r="63" spans="2:28" ht="12" customHeight="1" x14ac:dyDescent="0.2"/>
    <row r="64" spans="2:28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</sheetData>
  <mergeCells count="181">
    <mergeCell ref="C56:G56"/>
    <mergeCell ref="C57:G57"/>
    <mergeCell ref="K56:O56"/>
    <mergeCell ref="K57:O57"/>
    <mergeCell ref="A1:C1"/>
    <mergeCell ref="Z1:AB1"/>
    <mergeCell ref="D1:Y1"/>
    <mergeCell ref="A3:C3"/>
    <mergeCell ref="D3:I3"/>
    <mergeCell ref="A9:C9"/>
    <mergeCell ref="A6:C6"/>
    <mergeCell ref="M6:T6"/>
    <mergeCell ref="M7:T7"/>
    <mergeCell ref="U6:W6"/>
    <mergeCell ref="H6:I6"/>
    <mergeCell ref="J6:L6"/>
    <mergeCell ref="J7:L7"/>
    <mergeCell ref="J8:L8"/>
    <mergeCell ref="J9:L9"/>
    <mergeCell ref="X6:AB6"/>
    <mergeCell ref="M8:T8"/>
    <mergeCell ref="M9:T9"/>
    <mergeCell ref="G8:I8"/>
    <mergeCell ref="X7:AB7"/>
    <mergeCell ref="X8:AB8"/>
    <mergeCell ref="X9:AB9"/>
    <mergeCell ref="A10:C10"/>
    <mergeCell ref="A7:C7"/>
    <mergeCell ref="D10:F10"/>
    <mergeCell ref="D9:F9"/>
    <mergeCell ref="D7:F7"/>
    <mergeCell ref="D6:F6"/>
    <mergeCell ref="D8:F8"/>
    <mergeCell ref="A8:C8"/>
    <mergeCell ref="U7:W7"/>
    <mergeCell ref="U8:W8"/>
    <mergeCell ref="U9:W9"/>
    <mergeCell ref="U10:W10"/>
    <mergeCell ref="X10:AB10"/>
    <mergeCell ref="J10:L10"/>
    <mergeCell ref="G10:I10"/>
    <mergeCell ref="T56:X56"/>
    <mergeCell ref="L28:Q28"/>
    <mergeCell ref="J44:L44"/>
    <mergeCell ref="L20:M20"/>
    <mergeCell ref="N23:O23"/>
    <mergeCell ref="P23:Q23"/>
    <mergeCell ref="K52:O52"/>
    <mergeCell ref="C46:AB46"/>
    <mergeCell ref="C47:AB47"/>
    <mergeCell ref="J30:K30"/>
    <mergeCell ref="AA28:AB28"/>
    <mergeCell ref="Z56:AA56"/>
    <mergeCell ref="P56:Q56"/>
    <mergeCell ref="C48:AB48"/>
    <mergeCell ref="C49:AB49"/>
    <mergeCell ref="J27:K28"/>
    <mergeCell ref="H20:I20"/>
    <mergeCell ref="Y27:Z27"/>
    <mergeCell ref="W28:X28"/>
    <mergeCell ref="U28:U29"/>
    <mergeCell ref="Y24:Z24"/>
    <mergeCell ref="L24:M24"/>
    <mergeCell ref="R27:V27"/>
    <mergeCell ref="X20:Y20"/>
    <mergeCell ref="X19:Y19"/>
    <mergeCell ref="Z18:AA18"/>
    <mergeCell ref="Z19:AA19"/>
    <mergeCell ref="M10:T10"/>
    <mergeCell ref="L19:M19"/>
    <mergeCell ref="R19:S19"/>
    <mergeCell ref="L23:M23"/>
    <mergeCell ref="R23:S23"/>
    <mergeCell ref="J19:K19"/>
    <mergeCell ref="J21:K21"/>
    <mergeCell ref="P19:Q19"/>
    <mergeCell ref="N20:O20"/>
    <mergeCell ref="N21:O21"/>
    <mergeCell ref="P20:Q20"/>
    <mergeCell ref="J20:K20"/>
    <mergeCell ref="R22:S22"/>
    <mergeCell ref="R20:S20"/>
    <mergeCell ref="J22:K22"/>
    <mergeCell ref="L21:M21"/>
    <mergeCell ref="Y23:Z23"/>
    <mergeCell ref="R21:S21"/>
    <mergeCell ref="L14:M14"/>
    <mergeCell ref="P22:Q22"/>
    <mergeCell ref="Y22:Z22"/>
    <mergeCell ref="H16:I16"/>
    <mergeCell ref="J16:K16"/>
    <mergeCell ref="L16:M16"/>
    <mergeCell ref="N18:O18"/>
    <mergeCell ref="H18:I18"/>
    <mergeCell ref="L18:M18"/>
    <mergeCell ref="N16:O16"/>
    <mergeCell ref="J18:K18"/>
    <mergeCell ref="N22:O22"/>
    <mergeCell ref="X21:Y21"/>
    <mergeCell ref="Z20:AA20"/>
    <mergeCell ref="Z21:AA21"/>
    <mergeCell ref="L27:Q27"/>
    <mergeCell ref="AA27:AB27"/>
    <mergeCell ref="J24:K24"/>
    <mergeCell ref="H24:I24"/>
    <mergeCell ref="H23:I23"/>
    <mergeCell ref="J23:K23"/>
    <mergeCell ref="B27:D27"/>
    <mergeCell ref="C34:D34"/>
    <mergeCell ref="E34:H34"/>
    <mergeCell ref="J34:K34"/>
    <mergeCell ref="C29:D29"/>
    <mergeCell ref="E29:H29"/>
    <mergeCell ref="J29:K29"/>
    <mergeCell ref="C33:D33"/>
    <mergeCell ref="E33:H33"/>
    <mergeCell ref="J33:K33"/>
    <mergeCell ref="C31:D31"/>
    <mergeCell ref="E31:H31"/>
    <mergeCell ref="J31:K31"/>
    <mergeCell ref="E30:H30"/>
    <mergeCell ref="C30:D30"/>
    <mergeCell ref="E27:H27"/>
    <mergeCell ref="Y28:Z28"/>
    <mergeCell ref="A44:B44"/>
    <mergeCell ref="C44:D44"/>
    <mergeCell ref="E44:H44"/>
    <mergeCell ref="C43:D43"/>
    <mergeCell ref="J43:K43"/>
    <mergeCell ref="E43:H43"/>
    <mergeCell ref="C38:D38"/>
    <mergeCell ref="E38:H38"/>
    <mergeCell ref="J38:K38"/>
    <mergeCell ref="C37:D37"/>
    <mergeCell ref="E37:H37"/>
    <mergeCell ref="J37:K37"/>
    <mergeCell ref="C36:D36"/>
    <mergeCell ref="E36:H36"/>
    <mergeCell ref="J36:K36"/>
    <mergeCell ref="C35:D35"/>
    <mergeCell ref="E35:H35"/>
    <mergeCell ref="J35:K35"/>
    <mergeCell ref="C28:D28"/>
    <mergeCell ref="E28:H28"/>
    <mergeCell ref="J41:K41"/>
    <mergeCell ref="C52:G52"/>
    <mergeCell ref="C41:D41"/>
    <mergeCell ref="E41:H41"/>
    <mergeCell ref="J40:K40"/>
    <mergeCell ref="C39:D39"/>
    <mergeCell ref="E39:H39"/>
    <mergeCell ref="J39:K39"/>
    <mergeCell ref="C42:D42"/>
    <mergeCell ref="E42:H42"/>
    <mergeCell ref="J42:K42"/>
    <mergeCell ref="C40:D40"/>
    <mergeCell ref="E40:H40"/>
    <mergeCell ref="X52:AB52"/>
    <mergeCell ref="X53:AB53"/>
    <mergeCell ref="K53:O53"/>
    <mergeCell ref="A5:AB5"/>
    <mergeCell ref="C32:D32"/>
    <mergeCell ref="E32:H32"/>
    <mergeCell ref="J32:K32"/>
    <mergeCell ref="G7:I7"/>
    <mergeCell ref="P24:Q24"/>
    <mergeCell ref="F11:L11"/>
    <mergeCell ref="N24:O24"/>
    <mergeCell ref="R24:S24"/>
    <mergeCell ref="L22:M22"/>
    <mergeCell ref="P21:Q21"/>
    <mergeCell ref="G9:I9"/>
    <mergeCell ref="H22:I22"/>
    <mergeCell ref="H21:I21"/>
    <mergeCell ref="N19:O19"/>
    <mergeCell ref="X18:Y18"/>
    <mergeCell ref="P16:Q16"/>
    <mergeCell ref="R18:S18"/>
    <mergeCell ref="P18:Q18"/>
    <mergeCell ref="R16:S16"/>
    <mergeCell ref="C53:G53"/>
  </mergeCells>
  <phoneticPr fontId="0" type="noConversion"/>
  <conditionalFormatting sqref="J24:S24">
    <cfRule type="cellIs" dxfId="0" priority="1" stopIfTrue="1" operator="equal">
      <formula>0</formula>
    </cfRule>
  </conditionalFormatting>
  <printOptions horizontalCentered="1" verticalCentered="1"/>
  <pageMargins left="0.15748031496062992" right="0.15748031496062992" top="0.15748031496062992" bottom="0.47244094488188981" header="0" footer="0.15748031496062992"/>
  <pageSetup paperSize="9" scale="65" orientation="landscape" blackAndWhite="1" r:id="rId1"/>
  <headerFooter alignWithMargins="0">
    <oddFooter>&amp;L&amp;9Page &amp;P of &amp;N&amp;R&amp;9&amp;F</oddFooter>
  </headerFooter>
  <rowBreaks count="1" manualBreakCount="1">
    <brk id="12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8718-F215-41FD-958E-FA17EF8283E1}">
  <sheetPr>
    <pageSetUpPr fitToPage="1"/>
  </sheetPr>
  <dimension ref="A1:S59"/>
  <sheetViews>
    <sheetView tabSelected="1" zoomScaleNormal="100" workbookViewId="0">
      <selection activeCell="A39" sqref="A39:A51"/>
    </sheetView>
  </sheetViews>
  <sheetFormatPr defaultColWidth="8.85546875" defaultRowHeight="14.25" x14ac:dyDescent="0.2"/>
  <cols>
    <col min="1" max="1" width="17.5703125" style="183" customWidth="1"/>
    <col min="2" max="2" width="15.85546875" style="183" customWidth="1"/>
    <col min="3" max="10" width="10.28515625" style="183" customWidth="1"/>
    <col min="11" max="11" width="0.5703125" style="183" hidden="1" customWidth="1"/>
    <col min="12" max="16384" width="8.85546875" style="183"/>
  </cols>
  <sheetData>
    <row r="1" spans="1:19" ht="78" customHeight="1" thickBot="1" x14ac:dyDescent="0.25">
      <c r="A1" s="186"/>
      <c r="B1" s="440" t="str">
        <f>Voyage!$D$1</f>
        <v>HEALTH, SAFETY,  ENVIRONMENT AND QUALITY MANAGEMENT
BULK CARGO LOADING / UNLOADING SEQUENCE
REPORTING FORMS MANUAL</v>
      </c>
      <c r="C1" s="441"/>
      <c r="D1" s="441"/>
      <c r="E1" s="441"/>
      <c r="F1" s="441"/>
      <c r="G1" s="441"/>
      <c r="H1" s="442"/>
      <c r="I1" s="438" t="str">
        <f>Voyage!Z1</f>
        <v>Form: 2.3.2
Date: 08-Aug-2025
Rev No: 10.1
Appr: DPA</v>
      </c>
      <c r="J1" s="439"/>
    </row>
    <row r="2" spans="1:19" x14ac:dyDescent="0.2">
      <c r="B2" s="145"/>
      <c r="C2" s="145"/>
      <c r="D2" s="146"/>
      <c r="E2" s="445"/>
      <c r="F2" s="445"/>
      <c r="H2" s="146"/>
      <c r="I2" s="146"/>
      <c r="J2" s="146"/>
    </row>
    <row r="3" spans="1:19" x14ac:dyDescent="0.2">
      <c r="A3" s="444" t="s">
        <v>140</v>
      </c>
      <c r="B3" s="444"/>
      <c r="C3" s="444"/>
      <c r="D3" s="146"/>
      <c r="E3" s="147"/>
      <c r="F3" s="147"/>
      <c r="G3" s="146" t="s">
        <v>142</v>
      </c>
      <c r="H3" s="443"/>
      <c r="I3" s="443"/>
      <c r="J3" s="443"/>
    </row>
    <row r="4" spans="1:19" x14ac:dyDescent="0.2">
      <c r="D4" s="146"/>
      <c r="E4" s="147"/>
      <c r="F4" s="147"/>
      <c r="G4" s="149"/>
      <c r="H4" s="149"/>
      <c r="I4" s="150"/>
      <c r="J4" s="150"/>
      <c r="R4" s="152"/>
      <c r="S4" s="152"/>
    </row>
    <row r="5" spans="1:19" x14ac:dyDescent="0.2">
      <c r="A5" s="146" t="s">
        <v>138</v>
      </c>
      <c r="B5" s="443">
        <f>Voyage!D3</f>
        <v>0</v>
      </c>
      <c r="C5" s="443"/>
      <c r="D5" s="146"/>
      <c r="E5" s="147"/>
      <c r="F5" s="147"/>
      <c r="G5" s="149" t="s">
        <v>141</v>
      </c>
      <c r="H5" s="443"/>
      <c r="I5" s="443"/>
      <c r="J5" s="443"/>
    </row>
    <row r="6" spans="1:19" x14ac:dyDescent="0.2">
      <c r="A6" s="146"/>
      <c r="B6" s="148"/>
      <c r="C6" s="148"/>
      <c r="D6" s="146"/>
      <c r="E6" s="147"/>
      <c r="F6" s="147"/>
      <c r="G6" s="149"/>
      <c r="H6" s="151"/>
      <c r="I6" s="151"/>
      <c r="J6" s="151"/>
    </row>
    <row r="7" spans="1:19" x14ac:dyDescent="0.2">
      <c r="A7" s="146" t="s">
        <v>137</v>
      </c>
      <c r="B7" s="437"/>
      <c r="C7" s="437"/>
      <c r="E7" s="146"/>
      <c r="F7" s="153"/>
      <c r="G7" s="154" t="s">
        <v>136</v>
      </c>
      <c r="H7" s="436"/>
      <c r="I7" s="436"/>
      <c r="J7" s="436"/>
    </row>
    <row r="8" spans="1:19" ht="15" thickBot="1" x14ac:dyDescent="0.25">
      <c r="A8" s="155"/>
      <c r="B8" s="156"/>
      <c r="C8" s="146"/>
      <c r="D8" s="146"/>
      <c r="E8" s="146"/>
      <c r="F8" s="146"/>
      <c r="G8" s="146"/>
      <c r="H8" s="157"/>
      <c r="I8" s="146"/>
      <c r="J8" s="146"/>
    </row>
    <row r="9" spans="1:19" ht="15" thickBot="1" x14ac:dyDescent="0.25">
      <c r="A9" s="214"/>
      <c r="B9" s="217" t="s">
        <v>135</v>
      </c>
      <c r="C9" s="218"/>
      <c r="D9" s="218"/>
      <c r="E9" s="218"/>
      <c r="F9" s="218"/>
      <c r="G9" s="218"/>
      <c r="H9" s="218"/>
      <c r="I9" s="218"/>
      <c r="J9" s="219"/>
      <c r="K9" s="187"/>
    </row>
    <row r="10" spans="1:19" ht="15" thickBot="1" x14ac:dyDescent="0.25">
      <c r="A10" s="432"/>
      <c r="B10" s="215" t="s">
        <v>134</v>
      </c>
      <c r="C10" s="178" t="s">
        <v>133</v>
      </c>
      <c r="D10" s="178" t="s">
        <v>132</v>
      </c>
      <c r="E10" s="178" t="s">
        <v>131</v>
      </c>
      <c r="F10" s="178" t="s">
        <v>130</v>
      </c>
      <c r="G10" s="178" t="s">
        <v>129</v>
      </c>
      <c r="H10" s="178" t="s">
        <v>128</v>
      </c>
      <c r="I10" s="178" t="s">
        <v>127</v>
      </c>
      <c r="J10" s="216" t="s">
        <v>126</v>
      </c>
      <c r="K10" s="188"/>
    </row>
    <row r="11" spans="1:19" x14ac:dyDescent="0.2">
      <c r="A11" s="432"/>
      <c r="B11" s="160" t="s">
        <v>125</v>
      </c>
      <c r="C11" s="211"/>
      <c r="D11" s="212"/>
      <c r="E11" s="212"/>
      <c r="F11" s="212"/>
      <c r="G11" s="212"/>
      <c r="H11" s="212"/>
      <c r="I11" s="212"/>
      <c r="J11" s="213"/>
      <c r="K11" s="189"/>
    </row>
    <row r="12" spans="1:19" x14ac:dyDescent="0.2">
      <c r="A12" s="432"/>
      <c r="B12" s="158" t="s">
        <v>124</v>
      </c>
      <c r="C12" s="144"/>
      <c r="D12" s="143"/>
      <c r="E12" s="143"/>
      <c r="F12" s="143"/>
      <c r="G12" s="143"/>
      <c r="H12" s="143"/>
      <c r="I12" s="143"/>
      <c r="J12" s="142"/>
      <c r="K12" s="189"/>
    </row>
    <row r="13" spans="1:19" x14ac:dyDescent="0.2">
      <c r="A13" s="432"/>
      <c r="B13" s="158" t="s">
        <v>123</v>
      </c>
      <c r="C13" s="144"/>
      <c r="D13" s="143"/>
      <c r="E13" s="143"/>
      <c r="F13" s="143"/>
      <c r="G13" s="143"/>
      <c r="H13" s="143"/>
      <c r="I13" s="143"/>
      <c r="J13" s="142"/>
      <c r="K13" s="189"/>
    </row>
    <row r="14" spans="1:19" x14ac:dyDescent="0.2">
      <c r="A14" s="432"/>
      <c r="B14" s="158" t="s">
        <v>122</v>
      </c>
      <c r="C14" s="144"/>
      <c r="D14" s="143"/>
      <c r="E14" s="143"/>
      <c r="F14" s="143"/>
      <c r="G14" s="143"/>
      <c r="H14" s="143"/>
      <c r="I14" s="143"/>
      <c r="J14" s="142"/>
      <c r="K14" s="189"/>
    </row>
    <row r="15" spans="1:19" x14ac:dyDescent="0.2">
      <c r="A15" s="432"/>
      <c r="B15" s="159" t="s">
        <v>121</v>
      </c>
      <c r="C15" s="144"/>
      <c r="D15" s="143"/>
      <c r="E15" s="143"/>
      <c r="F15" s="143"/>
      <c r="G15" s="143"/>
      <c r="H15" s="143"/>
      <c r="I15" s="143"/>
      <c r="J15" s="142"/>
      <c r="K15" s="189"/>
    </row>
    <row r="16" spans="1:19" ht="15" thickBot="1" x14ac:dyDescent="0.25">
      <c r="A16" s="432"/>
      <c r="B16" s="196" t="s">
        <v>120</v>
      </c>
      <c r="C16" s="197"/>
      <c r="D16" s="198"/>
      <c r="E16" s="198"/>
      <c r="F16" s="198"/>
      <c r="G16" s="198"/>
      <c r="H16" s="198"/>
      <c r="I16" s="198"/>
      <c r="J16" s="199"/>
      <c r="K16" s="189"/>
    </row>
    <row r="17" spans="1:11" x14ac:dyDescent="0.2">
      <c r="A17" s="433" t="s">
        <v>119</v>
      </c>
      <c r="B17" s="203" t="s">
        <v>118</v>
      </c>
      <c r="C17" s="204"/>
      <c r="D17" s="205"/>
      <c r="E17" s="205"/>
      <c r="F17" s="205"/>
      <c r="G17" s="205"/>
      <c r="H17" s="205"/>
      <c r="I17" s="205"/>
      <c r="J17" s="206"/>
      <c r="K17" s="189"/>
    </row>
    <row r="18" spans="1:11" x14ac:dyDescent="0.2">
      <c r="A18" s="434"/>
      <c r="B18" s="158" t="s">
        <v>117</v>
      </c>
      <c r="C18" s="144"/>
      <c r="D18" s="143"/>
      <c r="E18" s="143"/>
      <c r="F18" s="143"/>
      <c r="G18" s="143"/>
      <c r="H18" s="143"/>
      <c r="I18" s="143"/>
      <c r="J18" s="142"/>
      <c r="K18" s="189"/>
    </row>
    <row r="19" spans="1:11" x14ac:dyDescent="0.2">
      <c r="A19" s="434"/>
      <c r="B19" s="161" t="s">
        <v>116</v>
      </c>
      <c r="C19" s="144"/>
      <c r="D19" s="143"/>
      <c r="E19" s="143"/>
      <c r="F19" s="143"/>
      <c r="G19" s="143"/>
      <c r="H19" s="143"/>
      <c r="I19" s="143"/>
      <c r="J19" s="142"/>
      <c r="K19" s="189"/>
    </row>
    <row r="20" spans="1:11" x14ac:dyDescent="0.2">
      <c r="A20" s="434"/>
      <c r="B20" s="158" t="s">
        <v>115</v>
      </c>
      <c r="C20" s="144"/>
      <c r="D20" s="143"/>
      <c r="E20" s="143"/>
      <c r="F20" s="143"/>
      <c r="G20" s="143"/>
      <c r="H20" s="143"/>
      <c r="I20" s="143"/>
      <c r="J20" s="142"/>
      <c r="K20" s="189"/>
    </row>
    <row r="21" spans="1:11" x14ac:dyDescent="0.2">
      <c r="A21" s="434"/>
      <c r="B21" s="161" t="s">
        <v>114</v>
      </c>
      <c r="C21" s="144"/>
      <c r="D21" s="143"/>
      <c r="E21" s="143"/>
      <c r="F21" s="143"/>
      <c r="G21" s="143"/>
      <c r="H21" s="143"/>
      <c r="I21" s="143"/>
      <c r="J21" s="142"/>
      <c r="K21" s="189"/>
    </row>
    <row r="22" spans="1:11" x14ac:dyDescent="0.2">
      <c r="A22" s="434"/>
      <c r="B22" s="158" t="s">
        <v>113</v>
      </c>
      <c r="C22" s="144"/>
      <c r="D22" s="143"/>
      <c r="E22" s="143"/>
      <c r="F22" s="143"/>
      <c r="G22" s="143"/>
      <c r="H22" s="143"/>
      <c r="I22" s="143"/>
      <c r="J22" s="142"/>
      <c r="K22" s="189"/>
    </row>
    <row r="23" spans="1:11" x14ac:dyDescent="0.2">
      <c r="A23" s="434"/>
      <c r="B23" s="161" t="s">
        <v>112</v>
      </c>
      <c r="C23" s="144"/>
      <c r="D23" s="143"/>
      <c r="E23" s="143"/>
      <c r="F23" s="143"/>
      <c r="G23" s="143"/>
      <c r="H23" s="143"/>
      <c r="I23" s="143"/>
      <c r="J23" s="142"/>
      <c r="K23" s="189"/>
    </row>
    <row r="24" spans="1:11" x14ac:dyDescent="0.2">
      <c r="A24" s="434"/>
      <c r="B24" s="158" t="s">
        <v>111</v>
      </c>
      <c r="C24" s="144"/>
      <c r="D24" s="143"/>
      <c r="E24" s="143"/>
      <c r="F24" s="143"/>
      <c r="G24" s="143"/>
      <c r="H24" s="143"/>
      <c r="I24" s="143"/>
      <c r="J24" s="142"/>
      <c r="K24" s="189"/>
    </row>
    <row r="25" spans="1:11" x14ac:dyDescent="0.2">
      <c r="A25" s="434"/>
      <c r="B25" s="161" t="s">
        <v>110</v>
      </c>
      <c r="C25" s="144"/>
      <c r="D25" s="143"/>
      <c r="E25" s="143"/>
      <c r="F25" s="143"/>
      <c r="G25" s="143"/>
      <c r="H25" s="143"/>
      <c r="I25" s="143"/>
      <c r="J25" s="142"/>
      <c r="K25" s="189"/>
    </row>
    <row r="26" spans="1:11" x14ac:dyDescent="0.2">
      <c r="A26" s="434"/>
      <c r="B26" s="158" t="s">
        <v>109</v>
      </c>
      <c r="C26" s="144"/>
      <c r="D26" s="143"/>
      <c r="E26" s="143"/>
      <c r="F26" s="143"/>
      <c r="G26" s="143"/>
      <c r="H26" s="143"/>
      <c r="I26" s="143"/>
      <c r="J26" s="142"/>
      <c r="K26" s="189"/>
    </row>
    <row r="27" spans="1:11" x14ac:dyDescent="0.2">
      <c r="A27" s="434"/>
      <c r="B27" s="161" t="s">
        <v>108</v>
      </c>
      <c r="C27" s="144"/>
      <c r="D27" s="143"/>
      <c r="E27" s="143"/>
      <c r="F27" s="143"/>
      <c r="G27" s="143"/>
      <c r="H27" s="143"/>
      <c r="I27" s="143"/>
      <c r="J27" s="142"/>
      <c r="K27" s="190"/>
    </row>
    <row r="28" spans="1:11" x14ac:dyDescent="0.2">
      <c r="A28" s="434"/>
      <c r="B28" s="161" t="s">
        <v>107</v>
      </c>
      <c r="C28" s="144"/>
      <c r="D28" s="143"/>
      <c r="E28" s="143"/>
      <c r="F28" s="143"/>
      <c r="G28" s="143"/>
      <c r="H28" s="143"/>
      <c r="I28" s="143"/>
      <c r="J28" s="142"/>
      <c r="K28" s="190"/>
    </row>
    <row r="29" spans="1:11" x14ac:dyDescent="0.2">
      <c r="A29" s="434"/>
      <c r="B29" s="161" t="s">
        <v>106</v>
      </c>
      <c r="C29" s="144"/>
      <c r="D29" s="143"/>
      <c r="E29" s="143"/>
      <c r="F29" s="143"/>
      <c r="G29" s="143"/>
      <c r="H29" s="143"/>
      <c r="I29" s="143"/>
      <c r="J29" s="142"/>
      <c r="K29" s="190"/>
    </row>
    <row r="30" spans="1:11" x14ac:dyDescent="0.2">
      <c r="A30" s="434"/>
      <c r="B30" s="161" t="s">
        <v>105</v>
      </c>
      <c r="C30" s="144"/>
      <c r="D30" s="143"/>
      <c r="E30" s="143"/>
      <c r="F30" s="143"/>
      <c r="G30" s="143"/>
      <c r="H30" s="143"/>
      <c r="I30" s="143"/>
      <c r="J30" s="142"/>
      <c r="K30" s="190"/>
    </row>
    <row r="31" spans="1:11" x14ac:dyDescent="0.2">
      <c r="A31" s="434"/>
      <c r="B31" s="161" t="s">
        <v>104</v>
      </c>
      <c r="C31" s="144"/>
      <c r="D31" s="143"/>
      <c r="E31" s="143"/>
      <c r="F31" s="143"/>
      <c r="G31" s="143"/>
      <c r="H31" s="143"/>
      <c r="I31" s="143"/>
      <c r="J31" s="142"/>
      <c r="K31" s="190"/>
    </row>
    <row r="32" spans="1:11" x14ac:dyDescent="0.2">
      <c r="A32" s="434"/>
      <c r="B32" s="161" t="s">
        <v>103</v>
      </c>
      <c r="C32" s="144"/>
      <c r="D32" s="143"/>
      <c r="E32" s="143"/>
      <c r="F32" s="143"/>
      <c r="G32" s="143"/>
      <c r="H32" s="143"/>
      <c r="I32" s="143"/>
      <c r="J32" s="142"/>
      <c r="K32" s="190"/>
    </row>
    <row r="33" spans="1:11" x14ac:dyDescent="0.2">
      <c r="A33" s="434"/>
      <c r="B33" s="161" t="s">
        <v>102</v>
      </c>
      <c r="C33" s="144"/>
      <c r="D33" s="143"/>
      <c r="E33" s="143"/>
      <c r="F33" s="143"/>
      <c r="G33" s="143"/>
      <c r="H33" s="143"/>
      <c r="I33" s="143"/>
      <c r="J33" s="142"/>
      <c r="K33" s="190"/>
    </row>
    <row r="34" spans="1:11" x14ac:dyDescent="0.2">
      <c r="A34" s="434"/>
      <c r="B34" s="161" t="s">
        <v>101</v>
      </c>
      <c r="C34" s="144"/>
      <c r="D34" s="143"/>
      <c r="E34" s="143"/>
      <c r="F34" s="143"/>
      <c r="G34" s="143"/>
      <c r="H34" s="143"/>
      <c r="I34" s="143"/>
      <c r="J34" s="142"/>
      <c r="K34" s="190"/>
    </row>
    <row r="35" spans="1:11" x14ac:dyDescent="0.2">
      <c r="A35" s="434"/>
      <c r="B35" s="161" t="s">
        <v>100</v>
      </c>
      <c r="C35" s="144"/>
      <c r="D35" s="143"/>
      <c r="E35" s="143"/>
      <c r="F35" s="143"/>
      <c r="G35" s="143"/>
      <c r="H35" s="143"/>
      <c r="I35" s="143"/>
      <c r="J35" s="142"/>
      <c r="K35" s="190"/>
    </row>
    <row r="36" spans="1:11" x14ac:dyDescent="0.2">
      <c r="A36" s="434"/>
      <c r="B36" s="161" t="s">
        <v>99</v>
      </c>
      <c r="C36" s="144"/>
      <c r="D36" s="143"/>
      <c r="E36" s="143"/>
      <c r="F36" s="143"/>
      <c r="G36" s="143"/>
      <c r="H36" s="143"/>
      <c r="I36" s="143"/>
      <c r="J36" s="142"/>
      <c r="K36" s="190"/>
    </row>
    <row r="37" spans="1:11" ht="15" thickBot="1" x14ac:dyDescent="0.25">
      <c r="A37" s="434"/>
      <c r="B37" s="161" t="s">
        <v>98</v>
      </c>
      <c r="C37" s="144"/>
      <c r="D37" s="143"/>
      <c r="E37" s="143"/>
      <c r="F37" s="143"/>
      <c r="G37" s="143"/>
      <c r="H37" s="143"/>
      <c r="I37" s="143"/>
      <c r="J37" s="142"/>
      <c r="K37" s="190"/>
    </row>
    <row r="38" spans="1:11" ht="15.75" thickTop="1" thickBot="1" x14ac:dyDescent="0.25">
      <c r="A38" s="435"/>
      <c r="B38" s="207" t="s">
        <v>97</v>
      </c>
      <c r="C38" s="208"/>
      <c r="D38" s="209"/>
      <c r="E38" s="209"/>
      <c r="F38" s="209"/>
      <c r="G38" s="209"/>
      <c r="H38" s="209"/>
      <c r="I38" s="209"/>
      <c r="J38" s="210"/>
      <c r="K38" s="191">
        <f>SUM(K11:K23)</f>
        <v>0</v>
      </c>
    </row>
    <row r="39" spans="1:11" x14ac:dyDescent="0.2">
      <c r="A39" s="430" t="s">
        <v>145</v>
      </c>
      <c r="B39" s="165" t="s">
        <v>96</v>
      </c>
      <c r="C39" s="200"/>
      <c r="D39" s="201"/>
      <c r="E39" s="201"/>
      <c r="F39" s="201"/>
      <c r="G39" s="201"/>
      <c r="H39" s="201"/>
      <c r="I39" s="201"/>
      <c r="J39" s="202"/>
      <c r="K39" s="192">
        <f>J38-K38</f>
        <v>0</v>
      </c>
    </row>
    <row r="40" spans="1:11" ht="24" x14ac:dyDescent="0.2">
      <c r="A40" s="430"/>
      <c r="B40" s="168" t="s">
        <v>95</v>
      </c>
      <c r="C40" s="162"/>
      <c r="D40" s="166"/>
      <c r="E40" s="166"/>
      <c r="F40" s="166"/>
      <c r="G40" s="166"/>
      <c r="H40" s="166"/>
      <c r="I40" s="166"/>
      <c r="J40" s="167"/>
      <c r="K40" s="193"/>
    </row>
    <row r="41" spans="1:11" x14ac:dyDescent="0.2">
      <c r="A41" s="430"/>
      <c r="B41" s="161" t="s">
        <v>94</v>
      </c>
      <c r="C41" s="162"/>
      <c r="D41" s="166"/>
      <c r="E41" s="166"/>
      <c r="F41" s="166"/>
      <c r="G41" s="166"/>
      <c r="H41" s="166"/>
      <c r="I41" s="166"/>
      <c r="J41" s="167"/>
      <c r="K41" s="193"/>
    </row>
    <row r="42" spans="1:11" x14ac:dyDescent="0.2">
      <c r="A42" s="430"/>
      <c r="B42" s="169" t="s">
        <v>93</v>
      </c>
      <c r="C42" s="162"/>
      <c r="D42" s="163"/>
      <c r="E42" s="163"/>
      <c r="F42" s="163"/>
      <c r="G42" s="163"/>
      <c r="H42" s="163"/>
      <c r="I42" s="163"/>
      <c r="J42" s="164"/>
      <c r="K42" s="193"/>
    </row>
    <row r="43" spans="1:11" x14ac:dyDescent="0.2">
      <c r="A43" s="430"/>
      <c r="B43" s="170" t="s">
        <v>92</v>
      </c>
      <c r="C43" s="162"/>
      <c r="D43" s="171"/>
      <c r="E43" s="163"/>
      <c r="F43" s="163"/>
      <c r="G43" s="171"/>
      <c r="H43" s="163"/>
      <c r="I43" s="163"/>
      <c r="J43" s="164"/>
      <c r="K43" s="192"/>
    </row>
    <row r="44" spans="1:11" x14ac:dyDescent="0.2">
      <c r="A44" s="430"/>
      <c r="B44" s="172" t="s">
        <v>24</v>
      </c>
      <c r="C44" s="173"/>
      <c r="D44" s="174"/>
      <c r="E44" s="174"/>
      <c r="F44" s="174"/>
      <c r="G44" s="174"/>
      <c r="H44" s="174"/>
      <c r="I44" s="174"/>
      <c r="J44" s="175"/>
      <c r="K44" s="192"/>
    </row>
    <row r="45" spans="1:11" x14ac:dyDescent="0.2">
      <c r="A45" s="430"/>
      <c r="B45" s="176" t="s">
        <v>91</v>
      </c>
      <c r="C45" s="173"/>
      <c r="D45" s="174"/>
      <c r="E45" s="174"/>
      <c r="F45" s="174"/>
      <c r="G45" s="174"/>
      <c r="H45" s="174"/>
      <c r="I45" s="174"/>
      <c r="J45" s="175"/>
      <c r="K45" s="194"/>
    </row>
    <row r="46" spans="1:11" x14ac:dyDescent="0.2">
      <c r="A46" s="430"/>
      <c r="B46" s="176" t="s">
        <v>90</v>
      </c>
      <c r="C46" s="173"/>
      <c r="D46" s="174"/>
      <c r="E46" s="174"/>
      <c r="F46" s="174"/>
      <c r="G46" s="174"/>
      <c r="H46" s="174"/>
      <c r="I46" s="174"/>
      <c r="J46" s="175"/>
      <c r="K46" s="194"/>
    </row>
    <row r="47" spans="1:11" x14ac:dyDescent="0.2">
      <c r="A47" s="430"/>
      <c r="B47" s="176" t="s">
        <v>89</v>
      </c>
      <c r="C47" s="173"/>
      <c r="D47" s="174"/>
      <c r="E47" s="174"/>
      <c r="F47" s="174"/>
      <c r="G47" s="174"/>
      <c r="H47" s="174"/>
      <c r="I47" s="174"/>
      <c r="J47" s="175"/>
      <c r="K47" s="194"/>
    </row>
    <row r="48" spans="1:11" x14ac:dyDescent="0.2">
      <c r="A48" s="430"/>
      <c r="B48" s="176" t="s">
        <v>88</v>
      </c>
      <c r="C48" s="173"/>
      <c r="D48" s="174"/>
      <c r="E48" s="174"/>
      <c r="F48" s="174"/>
      <c r="G48" s="174"/>
      <c r="H48" s="174"/>
      <c r="I48" s="174"/>
      <c r="J48" s="175"/>
      <c r="K48" s="194"/>
    </row>
    <row r="49" spans="1:11" x14ac:dyDescent="0.2">
      <c r="A49" s="430"/>
      <c r="B49" s="172" t="s">
        <v>87</v>
      </c>
      <c r="C49" s="173"/>
      <c r="D49" s="174"/>
      <c r="E49" s="174"/>
      <c r="F49" s="174"/>
      <c r="G49" s="174"/>
      <c r="H49" s="174"/>
      <c r="I49" s="174"/>
      <c r="J49" s="175"/>
      <c r="K49" s="194"/>
    </row>
    <row r="50" spans="1:11" x14ac:dyDescent="0.2">
      <c r="A50" s="430"/>
      <c r="B50" s="170" t="s">
        <v>86</v>
      </c>
      <c r="C50" s="173"/>
      <c r="D50" s="174"/>
      <c r="E50" s="174"/>
      <c r="F50" s="174"/>
      <c r="G50" s="174"/>
      <c r="H50" s="174"/>
      <c r="I50" s="174"/>
      <c r="J50" s="175"/>
      <c r="K50" s="194"/>
    </row>
    <row r="51" spans="1:11" ht="15" thickBot="1" x14ac:dyDescent="0.25">
      <c r="A51" s="431"/>
      <c r="B51" s="177" t="s">
        <v>85</v>
      </c>
      <c r="C51" s="178"/>
      <c r="D51" s="179"/>
      <c r="E51" s="179"/>
      <c r="F51" s="179"/>
      <c r="G51" s="179"/>
      <c r="H51" s="179"/>
      <c r="I51" s="179"/>
      <c r="J51" s="180"/>
      <c r="K51" s="195"/>
    </row>
    <row r="52" spans="1:11" x14ac:dyDescent="0.2">
      <c r="A52" s="146"/>
      <c r="B52" s="146"/>
      <c r="C52" s="146"/>
      <c r="D52" s="146"/>
      <c r="E52" s="146"/>
      <c r="F52" s="146"/>
      <c r="G52" s="146"/>
      <c r="H52" s="181"/>
      <c r="I52" s="146"/>
      <c r="J52" s="146"/>
    </row>
    <row r="53" spans="1:11" x14ac:dyDescent="0.2">
      <c r="A53" s="146"/>
      <c r="B53" s="146"/>
      <c r="C53" s="146"/>
      <c r="D53" s="146"/>
      <c r="E53" s="146"/>
      <c r="F53" s="146"/>
      <c r="G53" s="146"/>
      <c r="H53" s="146"/>
      <c r="I53" s="146"/>
      <c r="J53" s="146"/>
    </row>
    <row r="54" spans="1:11" x14ac:dyDescent="0.2">
      <c r="A54" s="446"/>
      <c r="B54" s="446"/>
      <c r="C54" s="146"/>
      <c r="D54" s="146"/>
      <c r="E54" s="146"/>
      <c r="F54" s="146"/>
      <c r="G54" s="146"/>
      <c r="H54" s="446"/>
      <c r="I54" s="446"/>
      <c r="J54" s="446"/>
    </row>
    <row r="55" spans="1:11" x14ac:dyDescent="0.2">
      <c r="A55" s="447" t="s">
        <v>84</v>
      </c>
      <c r="B55" s="447"/>
      <c r="C55" s="146"/>
      <c r="D55" s="146"/>
      <c r="E55" s="146"/>
      <c r="F55" s="146"/>
      <c r="G55" s="146"/>
      <c r="H55" s="447" t="s">
        <v>83</v>
      </c>
      <c r="I55" s="447"/>
      <c r="J55" s="447"/>
    </row>
    <row r="56" spans="1:11" x14ac:dyDescent="0.2">
      <c r="A56" s="146"/>
      <c r="B56" s="146"/>
      <c r="C56" s="146"/>
      <c r="D56" s="146"/>
      <c r="E56" s="146"/>
      <c r="F56" s="146"/>
      <c r="G56" s="146"/>
      <c r="H56" s="146"/>
      <c r="I56" s="146"/>
      <c r="J56" s="146"/>
    </row>
    <row r="57" spans="1:11" ht="27.75" customHeight="1" x14ac:dyDescent="0.2">
      <c r="A57" s="182" t="s">
        <v>82</v>
      </c>
      <c r="B57" s="183">
        <v>1</v>
      </c>
      <c r="C57" s="448" t="s">
        <v>139</v>
      </c>
      <c r="D57" s="448"/>
      <c r="E57" s="448"/>
      <c r="F57" s="448"/>
      <c r="G57" s="448"/>
      <c r="H57" s="448"/>
      <c r="I57" s="448"/>
      <c r="J57" s="448"/>
      <c r="K57" s="448"/>
    </row>
    <row r="58" spans="1:11" x14ac:dyDescent="0.2">
      <c r="A58" s="184"/>
    </row>
    <row r="59" spans="1:11" x14ac:dyDescent="0.2">
      <c r="B59" s="185"/>
      <c r="C59" s="185"/>
      <c r="D59" s="185"/>
      <c r="E59" s="185"/>
      <c r="F59" s="185"/>
      <c r="G59" s="185"/>
      <c r="H59" s="185"/>
      <c r="I59" s="185"/>
      <c r="J59" s="185"/>
    </row>
  </sheetData>
  <mergeCells count="17">
    <mergeCell ref="A54:B54"/>
    <mergeCell ref="A55:B55"/>
    <mergeCell ref="H54:J54"/>
    <mergeCell ref="H55:J55"/>
    <mergeCell ref="C57:K57"/>
    <mergeCell ref="I1:J1"/>
    <mergeCell ref="B1:H1"/>
    <mergeCell ref="B5:C5"/>
    <mergeCell ref="H3:J3"/>
    <mergeCell ref="H5:J5"/>
    <mergeCell ref="A3:C3"/>
    <mergeCell ref="E2:F2"/>
    <mergeCell ref="A39:A51"/>
    <mergeCell ref="A10:A16"/>
    <mergeCell ref="A17:A38"/>
    <mergeCell ref="H7:J7"/>
    <mergeCell ref="B7:C7"/>
  </mergeCells>
  <pageMargins left="7.874015748031496E-2" right="7.874015748031496E-2" top="0.11811023622047245" bottom="0.46" header="0.11811023622047245" footer="0.11811023622047245"/>
  <pageSetup paperSize="9" scale="89" fitToHeight="0" orientation="portrait" r:id="rId1"/>
  <headerFooter>
    <oddFooter>&amp;L&amp;9Page &amp;P of &amp;N&amp;C&amp;G&amp;R&amp;9&amp;F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A3A8598-D95B-42CB-BCCC-10692FE40568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a899ba08-1186-44c3-aef7-3cee501a5bd8"/>
    <ds:schemaRef ds:uri="http://purl.org/dc/elements/1.1/"/>
    <ds:schemaRef ds:uri="http://schemas.microsoft.com/office/2006/documentManagement/types"/>
    <ds:schemaRef ds:uri="9d59c19b-f9a6-4d45-be0b-104f99901e22"/>
    <ds:schemaRef ds:uri="eb742444-7279-40ee-b93b-b32e38f03bb6"/>
  </ds:schemaRefs>
</ds:datastoreItem>
</file>

<file path=customXml/itemProps2.xml><?xml version="1.0" encoding="utf-8"?>
<ds:datastoreItem xmlns:ds="http://schemas.openxmlformats.org/officeDocument/2006/customXml" ds:itemID="{40A52DA6-72A2-4E9B-8068-BA2215D30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D2DAF9-1E5D-4E6C-9512-2A82D481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5D0E05-8C19-4235-A8F7-302DFC12168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Voyage</vt:lpstr>
      <vt:lpstr>Cargo Monitoring</vt:lpstr>
    </vt:vector>
  </TitlesOfParts>
  <Company>estrada,marlon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Stow Plan-Loading -Unloading Sequence</dc:title>
  <dc:creator>Kerry Everett - GSH DBN</dc:creator>
  <cp:lastModifiedBy>Felicia Hong</cp:lastModifiedBy>
  <cp:lastPrinted>2024-03-05T09:17:55Z</cp:lastPrinted>
  <dcterms:created xsi:type="dcterms:W3CDTF">2002-12-04T00:21:45Z</dcterms:created>
  <dcterms:modified xsi:type="dcterms:W3CDTF">2025-08-08T08:45:28Z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date">
    <vt:lpwstr>2013-12-19T00:00:00Z</vt:lpwstr>
  </property>
  <property fmtid="{D5CDD505-2E9C-101B-9397-08002B2CF9AE}" pid="3" name="Document number">
    <vt:lpwstr>2.3.2 </vt:lpwstr>
  </property>
  <property fmtid="{D5CDD505-2E9C-101B-9397-08002B2CF9AE}" pid="4" name="Document order">
    <vt:lpwstr>4.00000000000000</vt:lpwstr>
  </property>
  <property fmtid="{D5CDD505-2E9C-101B-9397-08002B2CF9AE}" pid="5" name="SMSCompany">
    <vt:lpwstr>2</vt:lpwstr>
  </property>
  <property fmtid="{D5CDD505-2E9C-101B-9397-08002B2CF9AE}" pid="6" name="ConvertLogoYN">
    <vt:lpwstr>0</vt:lpwstr>
  </property>
  <property fmtid="{D5CDD505-2E9C-101B-9397-08002B2CF9AE}" pid="7" name="Manual section">
    <vt:lpwstr>34</vt:lpwstr>
  </property>
  <property fmtid="{D5CDD505-2E9C-101B-9397-08002B2CF9AE}" pid="8" name="display_urn:schemas-microsoft-com:office:office#Editor">
    <vt:lpwstr>Kerry Everett - GSH DBN</vt:lpwstr>
  </property>
  <property fmtid="{D5CDD505-2E9C-101B-9397-08002B2CF9AE}" pid="9" name="display_urn:schemas-microsoft-com:office:office#Author">
    <vt:lpwstr>Tim Kelly - DURUNT</vt:lpwstr>
  </property>
  <property fmtid="{D5CDD505-2E9C-101B-9397-08002B2CF9AE}" pid="10" name="Document type">
    <vt:lpwstr/>
  </property>
  <property fmtid="{D5CDD505-2E9C-101B-9397-08002B2CF9AE}" pid="11" name="Document name">
    <vt:lpwstr>Stow Plan-Loading -Unloading Sequence</vt:lpwstr>
  </property>
  <property fmtid="{D5CDD505-2E9C-101B-9397-08002B2CF9AE}" pid="12" name="Index document">
    <vt:lpwstr/>
  </property>
  <property fmtid="{D5CDD505-2E9C-101B-9397-08002B2CF9AE}" pid="13" name="MediaServiceImageTags">
    <vt:lpwstr/>
  </property>
  <property fmtid="{D5CDD505-2E9C-101B-9397-08002B2CF9AE}" pid="14" name="ContentTypeId">
    <vt:lpwstr>0x010100DD1CBFDF9FDC2B45BD0395E26417BC17</vt:lpwstr>
  </property>
</Properties>
</file>